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R:\Caribisch Nederland\onderzoeksagenda natuur\"/>
    </mc:Choice>
  </mc:AlternateContent>
  <xr:revisionPtr revIDLastSave="0" documentId="13_ncr:1_{C35A3F90-623D-4CC4-A9C1-4D201EA2F757}" xr6:coauthVersionLast="47" xr6:coauthVersionMax="47" xr10:uidLastSave="{00000000-0000-0000-0000-000000000000}"/>
  <bookViews>
    <workbookView xWindow="-110" yWindow="-110" windowWidth="19420" windowHeight="10420" tabRatio="500" xr2:uid="{00000000-000D-0000-FFFF-FFFF00000000}"/>
  </bookViews>
  <sheets>
    <sheet name="Sheet1" sheetId="1" r:id="rId1"/>
  </sheet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8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Sarah Van der Horn</author>
    <author/>
  </authors>
  <commentList>
    <comment ref="I3" authorId="0" shapeId="0" xr:uid="{19FBEC0F-D774-4D8C-9FD8-A181B65BBC54}">
      <text>
        <r>
          <rPr>
            <b/>
            <sz val="9"/>
            <color indexed="81"/>
            <rFont val="Tahoma"/>
            <family val="2"/>
          </rPr>
          <t>Sarah Van der Horn:</t>
        </r>
        <r>
          <rPr>
            <sz val="9"/>
            <color indexed="81"/>
            <rFont val="Tahoma"/>
            <family val="2"/>
          </rPr>
          <t xml:space="preserve">
It has been done on other islands. Tagging and registration + enforcement is crucial to prevent new roaming goat populations</t>
        </r>
      </text>
    </comment>
    <comment ref="E7" authorId="0" shapeId="0" xr:uid="{7BD2C714-19AA-4E48-B55D-39CF59CCC051}">
      <text>
        <r>
          <rPr>
            <b/>
            <sz val="9"/>
            <color indexed="81"/>
            <rFont val="Tahoma"/>
            <family val="2"/>
          </rPr>
          <t>Sarah Van der Horn:</t>
        </r>
        <r>
          <rPr>
            <sz val="9"/>
            <color indexed="81"/>
            <rFont val="Tahoma"/>
            <family val="2"/>
          </rPr>
          <t xml:space="preserve">
Not sure how valuable research would be in this area. Most important is to find agricultural practices that are economically viable. </t>
        </r>
      </text>
    </comment>
    <comment ref="D83" authorId="1" shapeId="0" xr:uid="{00000000-0006-0000-0000-000001000000}">
      <text>
        <r>
          <rPr>
            <sz val="11"/>
            <color theme="1"/>
            <rFont val="Calibri"/>
            <family val="2"/>
            <scheme val="minor"/>
          </rPr>
          <t>If my information is still up-to-date there is no wastewater treatment facility on Statia. But there is a lot to be gained by improving rainwater retention- should we stretch the term 'waste water' to also include run-off rain water?</t>
        </r>
      </text>
    </comment>
    <comment ref="J83" authorId="1" shapeId="0" xr:uid="{00000000-0006-0000-0000-000002000000}">
      <text>
        <r>
          <rPr>
            <sz val="11"/>
            <color theme="1"/>
            <rFont val="Calibri"/>
            <family val="2"/>
            <scheme val="minor"/>
          </rPr>
          <t xml:space="preserve">I parafrased from the implementation plan </t>
        </r>
      </text>
    </comment>
  </commentList>
</comments>
</file>

<file path=xl/sharedStrings.xml><?xml version="1.0" encoding="utf-8"?>
<sst xmlns="http://schemas.openxmlformats.org/spreadsheetml/2006/main" count="840" uniqueCount="527">
  <si>
    <t>NEPP Strategic Goal</t>
  </si>
  <si>
    <t>NEPP Goal</t>
  </si>
  <si>
    <t>NEPP Target</t>
  </si>
  <si>
    <t>Milestone</t>
  </si>
  <si>
    <t>Relevant geographical area</t>
  </si>
  <si>
    <t xml:space="preserve">Species / Habitat / Impact / Stressor </t>
  </si>
  <si>
    <t>Rationale</t>
  </si>
  <si>
    <t>Management Goal</t>
  </si>
  <si>
    <t>Key Objective/s</t>
  </si>
  <si>
    <t>Research Question</t>
  </si>
  <si>
    <t>Indicators</t>
  </si>
  <si>
    <t>Description of Research Design and Methodology (if known)</t>
  </si>
  <si>
    <t>Main and supporting organization/s to drive the research/monitoring (if known)</t>
  </si>
  <si>
    <t>Current status of Research and Monitoring actions</t>
  </si>
  <si>
    <t>Current existing and available data</t>
  </si>
  <si>
    <t>Aspects programmed into existing NEPP implementation agenda</t>
  </si>
  <si>
    <t>Aspects fully or partly programmed into other research projects (e.g., RESEMBID)</t>
  </si>
  <si>
    <t>Aspects not currently covered by NEPP or other research projects</t>
  </si>
  <si>
    <t xml:space="preserve">Aspected already covered within the reseach agenda (if applicable also state under which goal, target etc) </t>
  </si>
  <si>
    <t>target year</t>
  </si>
  <si>
    <t>Yes</t>
  </si>
  <si>
    <t>Goats, cattle &amp; Chickens/Terrestrial ecosystems/ erosion biodiversity loss</t>
  </si>
  <si>
    <t>Island ecosystems evolved in absence of hooved grazers and terrestrial predators like the chicken</t>
  </si>
  <si>
    <t>Implement and enforce existing code for roaming animals</t>
  </si>
  <si>
    <t>Monitor goat removals to exceed intrinsic rate of increase</t>
  </si>
  <si>
    <t>Registration of livestock holdings, monitoring of culling removals and remaining densities</t>
  </si>
  <si>
    <t>three studies available: Debrot (2016) for relevant methodologies, Debrot et al. 2015 for baseline data Statia and Madden et al. 2021 for update Statia</t>
  </si>
  <si>
    <t>2024</t>
  </si>
  <si>
    <t>This goal not realistic; always animals escaping to the wild</t>
  </si>
  <si>
    <t>goat, sheep, cow, pig, chicken density</t>
  </si>
  <si>
    <t>STENAPA</t>
  </si>
  <si>
    <t>Goats, cattle , other more profitable livestock</t>
  </si>
  <si>
    <t>Create local jobs and community support for removal of roaming animals</t>
  </si>
  <si>
    <t>Support and training for the sector</t>
  </si>
  <si>
    <t>revitalize and expand the sector sustainably</t>
  </si>
  <si>
    <t>what livestock is most profitable, how to produce a higher value product</t>
  </si>
  <si>
    <t>goat production or more valuable livestock, product market value, sector profits</t>
  </si>
  <si>
    <t>product development, marketing research</t>
  </si>
  <si>
    <t>1.1.2 Rainwater Management</t>
  </si>
  <si>
    <t>At present most rainwater lost either as run off or deep penetration intopoor quality water table/ high island price for freshwater.</t>
  </si>
  <si>
    <t>installation and management of community water infrastructure</t>
  </si>
  <si>
    <t>increase water production, decrease water run-off and loss, decrease fresh water price</t>
  </si>
  <si>
    <t>annual rainwater catchment and use by the sector, lower water production costs</t>
  </si>
  <si>
    <t>see scoping report for Bonaire. Slijkerman et al 2019</t>
  </si>
  <si>
    <t>Habitat conservation/ optimization of infrastructure for lower average costs</t>
  </si>
  <si>
    <t>scattered development creates high costs for infrastructure and high impact and disturbance of biodiversity</t>
  </si>
  <si>
    <t>Coastal ecosystems</t>
  </si>
  <si>
    <t>construction leads often to erosion and sediment loads in the water limits light penetration hindering coral growth and survival.</t>
  </si>
  <si>
    <t>establish a set of regulations to prevent damage to corals</t>
  </si>
  <si>
    <t>keep water clarity within certain boundaries</t>
  </si>
  <si>
    <t>determine safe water clarity values</t>
  </si>
  <si>
    <t>turbidity and g sediment per liter</t>
  </si>
  <si>
    <t>available in literature</t>
  </si>
  <si>
    <t>turbidity values can be collected to have an idea of natural background values</t>
  </si>
  <si>
    <t>No</t>
  </si>
  <si>
    <t>Artificial lighting along beaches and beach erosion have a negative impact on nesting sea turtles and hatchlings</t>
  </si>
  <si>
    <t xml:space="preserve">establish regulations to prevent unneccesary light pollution along nesting beaches and/or make the use of turtle friendly lighting mandatory </t>
  </si>
  <si>
    <t xml:space="preserve">Reduce light polution to a minimum along sea turtle nesting beaches </t>
  </si>
  <si>
    <t>UNK</t>
  </si>
  <si>
    <t>Coastal habitat</t>
  </si>
  <si>
    <t>Nature based solutions are often deemed to be the most costeffective and sustainable way to ensure the long-term delivery of ecosystem services</t>
  </si>
  <si>
    <t xml:space="preserve">1. what nature based solution could be feasible
2. where can these best be applied
</t>
  </si>
  <si>
    <t>can be taken from RES2CN project WMR</t>
  </si>
  <si>
    <t>2030</t>
  </si>
  <si>
    <t>1.2.2 Solid waste management</t>
  </si>
  <si>
    <t>has detrimental impact on environmental quality for wildlife health tourism and recreation</t>
  </si>
  <si>
    <t>create awareness, rules and enforcement</t>
  </si>
  <si>
    <t>reduce litter input to the sea</t>
  </si>
  <si>
    <t>assess and monitor litter densities to evaluate effectiveness of implementation</t>
  </si>
  <si>
    <t>litter densities</t>
  </si>
  <si>
    <t>Debrot et al for Bonaire (2014) and Curacao, several papers.</t>
  </si>
  <si>
    <t>1.3: Coral reef restoration</t>
  </si>
  <si>
    <t>1.3. Coral reef restoration</t>
  </si>
  <si>
    <t>Diadema Antillarum (Long-spined sea-urchin)</t>
  </si>
  <si>
    <t>Coral restoration is with the current state of the coral reef likely not feasible, with the possible exception of shallow water species in areas with high density of herbivours. Focus should thus be on the restoration of the coral reef habitat through actions such as the reduction of stressors and reduced competion from algae. Diadema Antillarum, ...........</t>
  </si>
  <si>
    <t>Improve the conditions for natural settlement and growth of corals on the reefs</t>
  </si>
  <si>
    <t>Determine most suitable Diadema restoration method within the context of the 2022 die-off.</t>
  </si>
  <si>
    <t>settlement rate</t>
  </si>
  <si>
    <t>Place settler collectors on 10 locations around the island, following Hylkema et al. 2022. From May-September, replace collectors montly and determine settlement rates. Settlement rates can be compared with pre die-off rates (available for St. Eustatius (2019 and 2020, Hylkema et al. 2022) to determine if restoration approaches using the natural larval supply are still usable.</t>
  </si>
  <si>
    <t>Determine suitable restoration locations</t>
  </si>
  <si>
    <t>What are suitable locations to restore Diadema?</t>
  </si>
  <si>
    <t>Shelter availability</t>
  </si>
  <si>
    <t>Determine shelter availability of possible restocking reefs, especially in the size class of 10-15 cm following Bodmer et al. 2021.</t>
  </si>
  <si>
    <t>Determine if temporary predator/competitor control can improve survival</t>
  </si>
  <si>
    <t>Does temporary predator and competitor control improve survival?</t>
  </si>
  <si>
    <t>Survival</t>
  </si>
  <si>
    <t>4 treatments: no removal, removal of Queen triggerfish, removal of damselfish and removal of queen triggerfish and damselfish. Measure survival monthly.</t>
  </si>
  <si>
    <t>Determine effect of Diadema restocking on survival of coral transplants</t>
  </si>
  <si>
    <t>What is the effect of Diadema restocking on survival of transplanted corals?</t>
  </si>
  <si>
    <t>Survival and growth of transplanted corals</t>
  </si>
  <si>
    <t>Use succesfull Diadema restocking sites for coral tranplantation and compare growth and survival of corals with other corals that were transplanted outside Diadema zone.</t>
  </si>
  <si>
    <t>Determine optimal practice to adapt Diadema to live in the wild</t>
  </si>
  <si>
    <t>Does an adaptation phase before restocking result in a higher survival of Diadema?</t>
  </si>
  <si>
    <t>Behavior, spine density, survival</t>
  </si>
  <si>
    <t>Treatment (3+ replicas): Keep Diadema in a corral/cage for 1 month prior to release. Control (3+ replictes): immidiately restocked from the nursery. Compare spine length, density and survival.</t>
  </si>
  <si>
    <t>Survivial</t>
  </si>
  <si>
    <t>Restock Diadema in multiple size classes (around 1-1.5 cm and 2.5-3.5 cm). Use as high as possible quantities, as survival in general is dependent on numbers.</t>
  </si>
  <si>
    <t>Identify other invertebrate grazers that are suitable to complement Diadema</t>
  </si>
  <si>
    <t>What are the positive and negative affects on the benthos of reef urchins (Echinometra viridis), West Indian Sea Egg (Tripneustes ventricosus) and Caribbean King Crab (Maguimithrax spinosissimus)?</t>
  </si>
  <si>
    <t>Cover of benthic groups</t>
  </si>
  <si>
    <t>Small scale introductions (animals can be collected by divers/fishers) on patch reefs. Benthic monitoring using photo quadrats following Sparado &amp; Butler 2020)</t>
  </si>
  <si>
    <t>Use of artificial reefs</t>
  </si>
  <si>
    <t>improve threedimensional structure of reefs and increase fish habitat availability/ integrate with diadema research</t>
  </si>
  <si>
    <t>where and with what material to improve reef 3 dimensional structure and what is the effect of fish abundance</t>
  </si>
  <si>
    <t>fish populations</t>
  </si>
  <si>
    <t>extend experiments already started with dissertation of Hylkema</t>
  </si>
  <si>
    <t>Focus on trends, e.g. turning a trend from decreasing to increasing for coral cover for example</t>
  </si>
  <si>
    <t>NO</t>
  </si>
  <si>
    <t>If you want estimates for the entire reef area, you will have to survey the entire reef area and not just sites where you know there are corals or dive buoys.</t>
  </si>
  <si>
    <t>Goal 2.1: Conservation and restoration of key habitats</t>
  </si>
  <si>
    <t>Goal 2.1. Conservation and restoration of key habitats</t>
  </si>
  <si>
    <t>Marine Habitat mapping</t>
  </si>
  <si>
    <t>Quantitative habitat mapping and description form the basis for understanding the provisioning of ecosystem services and habitat connectivity, and hence provide an essential underpinning for marine spatial planning, management and conservation.</t>
  </si>
  <si>
    <t>Steer management and conservation actions, provide data for more informed descsion making</t>
  </si>
  <si>
    <t>Percentage habitat cover (Sand, bare rubble, diffuse patch reef, dense patch reef, coral reef, gorgonian reef, algal fields, seagrass and sagrassum field)</t>
  </si>
  <si>
    <t>See Debrote et al. 2014 Habitat Diversity and bio-diversity of the benthic sea-scape of St Eustatius.</t>
  </si>
  <si>
    <t>STENAPA (WMR)</t>
  </si>
  <si>
    <t>Baseline was completed in 2014, no data collection after thta point has been done. No materials are avalible to redo the survey</t>
  </si>
  <si>
    <t>Baseline data from 2014 is availible (Debrot et al. 2014)</t>
  </si>
  <si>
    <t>Milestone B: Activty: Update Marine Habitat Map (Every three years)</t>
  </si>
  <si>
    <t>NA</t>
  </si>
  <si>
    <t>None</t>
  </si>
  <si>
    <t xml:space="preserve">As one of only two stable populations of this critically endangered species, it is essential that we gain an improved understanding of its ecology. Current data on breeding and nesting behaviour is lacking. To inform decisions regarding the protection of specific habitats, it is important to identify nest sites and to establish patterns of dispersal in hatchlings.  </t>
  </si>
  <si>
    <t xml:space="preserve">Identify and monitor nesting behaviours and hatchling dispersal patterns. Provide data to inform decisions related to protection of specific locations and evaluate evidence for 
2. Protect suitable iguana nesting areas and/or provide more suitable nesting areas
</t>
  </si>
  <si>
    <t>- Determine hatchlings dispersal patterns
 - Determine the requirements for suitable iguana nesting locations
  - Gaining knowledge about the main threats to iguanas nests in order to protect them</t>
  </si>
  <si>
    <t>- GPS/radio tracking of hatchlings
  - Type of substrate, canopy cover, amount of shade, vegetation type
  - Genetics of hatchlings
 - Contaminants present in iguana eggs</t>
  </si>
  <si>
    <t/>
  </si>
  <si>
    <t>Bat diversity, abundance, distribution and habitat use</t>
  </si>
  <si>
    <t xml:space="preserve">Bats are an integral part of a healthy ecosystem, providing key ecological and economic
benefits. Current data on bat diversity, abundance and distribution is very limited and thues assessing and taking aproprate management actions in response to potential threats to bat populations from factors such as anthropogenic development are not possible. </t>
  </si>
  <si>
    <t>Provide baseline data on bat diversity, abudnance and distribution to assess consevation status and develop a managment plan for bats on St Eustatius</t>
  </si>
  <si>
    <t>Number of bat species, CPUE per species, distribution of species</t>
  </si>
  <si>
    <t>Unknown</t>
  </si>
  <si>
    <t>Milestone B: Acitivty: Initiate data collection study of bats and bat habitats. Then evaluate necessary measures to safeguard habitat.</t>
  </si>
  <si>
    <t>National park protection status</t>
  </si>
  <si>
    <t>LNV/OLE</t>
  </si>
  <si>
    <t>Milestone C: Activity: Initiate an implication study on what national park (protection) status will mean in practice, e.g. regulatory, compliance, responsibilities and capacity requirements</t>
  </si>
  <si>
    <t>endangered and keystone species</t>
  </si>
  <si>
    <t>help rare and keystone species recover from centuries of land clearing and uncontrolled overgrazing</t>
  </si>
  <si>
    <t>Increase population size and distribution of rare and keystone species</t>
  </si>
  <si>
    <t>Which species should be propagated, how, and where to set back out</t>
  </si>
  <si>
    <t>population size and distribution</t>
  </si>
  <si>
    <t>baseline assessment of current status of selected species</t>
  </si>
  <si>
    <t>inventory and population assessment of orchids Statia/Saba and rare trees Bonaire</t>
  </si>
  <si>
    <t>2.2: Conservation of keystone and flagship species</t>
  </si>
  <si>
    <t>2.2. Conservation of keystone and flagship species</t>
  </si>
  <si>
    <t>2025</t>
  </si>
  <si>
    <t>2.3. Prevent new and control established invasive species</t>
  </si>
  <si>
    <t>Already sufficient information. Now action and implementation most urgent</t>
  </si>
  <si>
    <t>Stenapa/WMR-Debrot can guide implementation</t>
  </si>
  <si>
    <t>Inventories of invasive plants, terrestrial animals, diseases and marine animals</t>
  </si>
  <si>
    <t>Already developed. Need to implement</t>
  </si>
  <si>
    <t>See the draft joint management plan as well as successful pilot trials for statia (Debrot et al 2012-2022)</t>
  </si>
  <si>
    <t>keep egg-laying sites free of  those invasive species by fencing or otherwise</t>
  </si>
  <si>
    <t>3: Sustainable use of land and water for the development of the local economy</t>
  </si>
  <si>
    <t>3.1: Invest in sustainable fisheries</t>
  </si>
  <si>
    <t>3.1. Invest in sustainable fisheries</t>
  </si>
  <si>
    <t>Improve yields and decrease negative impacts simultaneously</t>
  </si>
  <si>
    <t>LVV, WMR- Debrot</t>
  </si>
  <si>
    <t>are fish catches developing positively and are they sustainable?</t>
  </si>
  <si>
    <t>fish catches</t>
  </si>
  <si>
    <t>Various monitoring reports and stock assessments by LVV and WMR</t>
  </si>
  <si>
    <t>3.2: Tourism industry in balance with nature conservation</t>
  </si>
  <si>
    <t>3.2. Tourism industry in balance with nature conservation</t>
  </si>
  <si>
    <t>3.3: Invest in sustainable local food production</t>
  </si>
  <si>
    <t>water shortage, eutrophication, loss of nutrients</t>
  </si>
  <si>
    <t>- Minimizing use of irrigation water for agriculture helps reduce lack of water for nature as well as for other uses
- minimizing disposal of organic matter (be it dissolved in water or as a solid) that could be put to use for as fertilizer reduces waste pollution by and loss of nutrients</t>
  </si>
  <si>
    <t>optimizing efficiency of the use of water resources and organic waste</t>
  </si>
  <si>
    <t xml:space="preserve">1) Water balance (how much water is available and at what price (directly from rainfall and from ponds and (regenerated) wells and RO) and what is the demand for water (for farming, households, hotels, etc) throughout the year (average numbers on how much rainfall vs. who uses how much water for what activities for every month of the year) and how do availability and demand compare over time. 
2) what are the possibilities for using 1) RO water 2) reusing waste (water) for agricultural purposes.
</t>
  </si>
  <si>
    <t>- amount of water capture and used for irrigation
- amount of waste used for animal fodder or fertilizer</t>
  </si>
  <si>
    <t>not existing</t>
  </si>
  <si>
    <t xml:space="preserve">sustainable agriculture </t>
  </si>
  <si>
    <t>Boosting sustainable local food production based on agroecological principles provides an incentive for sustainable use of natural resources. Boosting consumption of locally produced food provides the demand for this to work.</t>
  </si>
  <si>
    <t>improve food security, more sustainable use of natural resources, reduced dependency on imports, increase economic diversity, boost comsumptoin of locally produced food.</t>
  </si>
  <si>
    <t>More food consumed and produced locally in a sustainable manner</t>
  </si>
  <si>
    <t>WUR (plant division and Livestock Research)</t>
  </si>
  <si>
    <t>strategy/ planning</t>
  </si>
  <si>
    <t>The existing vision for sustainable agriculture provides direction, but a more detailed and concrete plan is need to allocate and coordinate resources (human and financial)</t>
  </si>
  <si>
    <t>set out a strategy for realising the vision on agriculture</t>
  </si>
  <si>
    <t>actionable plan developed</t>
  </si>
  <si>
    <t>Which milestones and conditional actions outlined in the 'vision for sustainable agriculture on Statia' should take place and be completed when, what resources are needed? What (additional) preconditions need to be fulfilled?</t>
  </si>
  <si>
    <t xml:space="preserve">existing strategy further elaborated into a actionable planning </t>
  </si>
  <si>
    <t>planning, consulting with stakeholders, budgetting</t>
  </si>
  <si>
    <t>Vision for sustainable agriculture on Statia_final_version.docx</t>
  </si>
  <si>
    <t>RESEMBID project</t>
  </si>
  <si>
    <t>water extraction</t>
  </si>
  <si>
    <t>The cultivation of salt resistant crops, algae and seaweed does not require fresh water, so this potentially increases local food production without raising the demand of water.</t>
  </si>
  <si>
    <t>have insight in the opportunities from saline agriculture and cultivation of algae and seaweed</t>
  </si>
  <si>
    <t>Initiate a feasibility study on Statia as a test location for the region</t>
  </si>
  <si>
    <t>- 1) what are the possibilities for salt resistant crops and algae and seaweed cultivation on/around St. Eustatius, 2) what benefits would this bring along 3) what cost estimates can be made 3) what would be the next steps and preconditions?</t>
  </si>
  <si>
    <t>sustainable soil and water management</t>
  </si>
  <si>
    <t>Reducing flows of pollutants and suspended soil potentially benefits marine life.</t>
  </si>
  <si>
    <t>Reduce agricultural pressure on natural areas</t>
  </si>
  <si>
    <t>Initiate feasibility study for agricultural buffer zones for the development near marine park</t>
  </si>
  <si>
    <t>- 1) Which parts of the marine park would benefit in which ways and to what extend from agricultural buffer zones, 2) what are the requirements for agriculture in these bufferzones (location, effluent, water use, ...) 3) which actions and at what cost does this entail?</t>
  </si>
  <si>
    <t xml:space="preserve">Handson information for developing sustainable agriculture is needed in order to put this into practice, based on milestones A.B. D. E. F. </t>
  </si>
  <si>
    <t xml:space="preserve">Facillite on the ground implementation of sustainable agriculture </t>
  </si>
  <si>
    <t>2040</t>
  </si>
  <si>
    <t>Schools</t>
  </si>
  <si>
    <t>We do not need to add content that is already there. We can fill the gaps in education on the topics.</t>
  </si>
  <si>
    <t>To complete the task without wasting time and effort.</t>
  </si>
  <si>
    <t>1. Determine exact matches in the curriculum, 2. Determine closely related topics, 3. Determine any topics in the curriculum that can lead into, or paired with, the topics of the NEPP content</t>
  </si>
  <si>
    <t>Do any of the topics in the NEPP content already exist in the curriculum or primary and secondary schools on the island.</t>
  </si>
  <si>
    <t>Broad topics present in the curriculum.</t>
  </si>
  <si>
    <t>Management plans need to be monitored for effectiveness</t>
  </si>
  <si>
    <t>establish socio-economic baseline for nature use and opinions, and monitor these periodically to evaluate program effectiveness</t>
  </si>
  <si>
    <t>Youth</t>
  </si>
  <si>
    <t>To maximise the impact of each activity on youth and the community.</t>
  </si>
  <si>
    <t>Determine age appropriate activities. Determine which activities will have the most impact long term. Determine with activities will gain community support.</t>
  </si>
  <si>
    <t>Which nature related activities that are related to the NEPP will have the most engagement from youth?</t>
  </si>
  <si>
    <t xml:space="preserve">Success rate of past nature related activities. Similar activities that had a different theme that were successful in the community. Evidence of cross-overs between nature and other aspects of the community, example sports. </t>
  </si>
  <si>
    <t>Questionnaire among target age group. Questionnaire of general public - support for certain activities. Review of past events and their impact.</t>
  </si>
  <si>
    <t>Impact of past activities is used to guide current nature related youth activities. Colloboration with sports and tourism has been incooporated into planned activities, but not solely for youth.</t>
  </si>
  <si>
    <t>Not formalized</t>
  </si>
  <si>
    <t>Reforestation project</t>
  </si>
  <si>
    <t>Community</t>
  </si>
  <si>
    <t>Knowledge gaps can be targetting with messaging and public engagement activities.</t>
  </si>
  <si>
    <t xml:space="preserve">To determine gaps in public knowledge of ecosystem services and how they benefit. To determine the connection between those who benefit indirectly and those that benefit directly. </t>
  </si>
  <si>
    <t>What are the current views of the community on the ecosystem services of nature, especially coral reefs</t>
  </si>
  <si>
    <t>laws that protect nature. Appropriate enforcement of these laws. Percentage of positive impact practice, or behaviours in the community.</t>
  </si>
  <si>
    <t>Questionnaires (in person and written)</t>
  </si>
  <si>
    <t>Planned to begin in September. No research on this topic otherwise</t>
  </si>
  <si>
    <t>Perhaps, town hall meetings related to nature peservation.</t>
  </si>
  <si>
    <t>Stenapa</t>
  </si>
  <si>
    <t>Students from the community can support the peservation of nature by becoming involved with the process.</t>
  </si>
  <si>
    <t>To determine the easiest route to get the most students to return.</t>
  </si>
  <si>
    <t>What currently hinders the return of students to the island? or What incentives could attract students back to the island? or What capacity gaps can be filled by students return to the island?</t>
  </si>
  <si>
    <t>Success stories - Jeffery, StatiaWaste, Business... Nature related: level of education on the island or in their tertiery education needed to fill capacity gaps. Incentives to train for these capacity gaps</t>
  </si>
  <si>
    <t>Review of curriculas, Analysis of capacity gaps, Review of positions filled via working permits. Review of lowest hanging fruit first - positions that can be filled with the least increase in education. Review of positions that can be filled by an assistant to enhance output.</t>
  </si>
  <si>
    <t>Maximising impact of efforts</t>
  </si>
  <si>
    <t>Determine which target group would improve the most.</t>
  </si>
  <si>
    <t>What is the current level of awareness in the population? Which target groups have the lowest awareness?</t>
  </si>
  <si>
    <t>Saba</t>
  </si>
  <si>
    <t>Seagrass beds</t>
  </si>
  <si>
    <t>YES</t>
  </si>
  <si>
    <t>Goats, cattle, chickens</t>
  </si>
  <si>
    <t>Public Entity Saba- Goat Control Coordinator</t>
  </si>
  <si>
    <t xml:space="preserve">Wageningen Marine Research - Erik Meesters </t>
  </si>
  <si>
    <t xml:space="preserve">Wageningen Marine Research - Erik Meesters RES2CN project </t>
  </si>
  <si>
    <t xml:space="preserve">RWS &amp; WMR and SCF </t>
  </si>
  <si>
    <t>1: Reversing the trend of coral reef degradation to create
healthy, resilient and restored coral reefs, ensuring well-being in the CN</t>
  </si>
  <si>
    <t xml:space="preserve">2: Restore and conserve the unique habitats and species
in the Caribbean Netherlands for current and future generations </t>
  </si>
  <si>
    <t>1.1.1 Control free roaming livestock</t>
  </si>
  <si>
    <t>1.1: Control erosion and runoff</t>
  </si>
  <si>
    <t>1.1.3 Sustainable coastal development</t>
  </si>
  <si>
    <t xml:space="preserve"> 1.2: Effective waste and wastewater management</t>
  </si>
  <si>
    <t>1.2.1 Adequate wastewater treatment on all three islands</t>
  </si>
  <si>
    <t xml:space="preserve"> </t>
  </si>
  <si>
    <t>4.1.1 Education and training</t>
  </si>
  <si>
    <t>4.1.2 Awareness</t>
  </si>
  <si>
    <t>4: Create the enabling conditions for effective nature management and
sustainable use in the CN</t>
  </si>
  <si>
    <t>4.1: Create awareness through education and training</t>
  </si>
  <si>
    <r>
      <t xml:space="preserve">G. </t>
    </r>
    <r>
      <rPr>
        <sz val="11"/>
        <rFont val="Calibri"/>
        <family val="2"/>
      </rPr>
      <t>Ensure that each implementation agenda contains opportunities for students from the islands to come back to their island by 2024</t>
    </r>
  </si>
  <si>
    <t>4.2. Create employment through investments in nature</t>
  </si>
  <si>
    <t>4.3. Develop a structural research agenda to build a consistent knowledge base for the conservation, restoration and sustainable use of nature in the CN</t>
  </si>
  <si>
    <t>Ongoing</t>
  </si>
  <si>
    <t>Research/monitoring needed (Y/N)</t>
  </si>
  <si>
    <t>Coastal ecosystems/terrestrial ecosystems</t>
  </si>
  <si>
    <t>Coastal ecosystems, Ocean ecosystems</t>
  </si>
  <si>
    <t>Coral reefs</t>
  </si>
  <si>
    <t xml:space="preserve">Information on coral cover contributes to descision making processes </t>
  </si>
  <si>
    <t>yearly GCRMN surveys</t>
  </si>
  <si>
    <t xml:space="preserve">Coral Cover </t>
  </si>
  <si>
    <t>SCF</t>
  </si>
  <si>
    <t>SBMU, SCF, DCCG, Public entity</t>
  </si>
  <si>
    <t>need to monitor in order to guide fishery to maximum sustainable harvests and to have an idea about current stocks</t>
  </si>
  <si>
    <t>Increases demand for invasive species harvesting</t>
  </si>
  <si>
    <t>Agricultural deparment, Public Entity Saba - Goat Control Coordinator</t>
  </si>
  <si>
    <t>Public Entity Saba and SCF (can review the plans and see if it has any impacts on conservation goals)</t>
  </si>
  <si>
    <t>Terrestrial</t>
  </si>
  <si>
    <t>Already banned on Saba Bank and in Saba Marine park (enforcement needed)</t>
  </si>
  <si>
    <t>SCF, SBMU, DCCG</t>
  </si>
  <si>
    <t>Public Entity Saba</t>
  </si>
  <si>
    <t>Public Entity Saba/ Waste department</t>
  </si>
  <si>
    <t>Terrestrial and coastal ecosystems</t>
  </si>
  <si>
    <t xml:space="preserve">Dumping and littering still a big problem on Saba, bad for environment and bad for tourism industries </t>
  </si>
  <si>
    <t>Create awareness in local community</t>
  </si>
  <si>
    <t>SCF, Public entity</t>
  </si>
  <si>
    <t>SCF/VHL/ WMR-Debrot</t>
  </si>
  <si>
    <t>GCRMN Data</t>
  </si>
  <si>
    <t>Oceanic ecosystems/coral reefs</t>
  </si>
  <si>
    <t>populations of red billed tropicbird declining</t>
  </si>
  <si>
    <t>Monitoring nesting succes</t>
  </si>
  <si>
    <t>On hold</t>
  </si>
  <si>
    <t>(Lara Mielke/Hannah Madden?)</t>
  </si>
  <si>
    <t>SCF/Stenapa</t>
  </si>
  <si>
    <t xml:space="preserve">Red billed tropicbird/ Aubudon shearwater/ </t>
  </si>
  <si>
    <t xml:space="preserve">Yes </t>
  </si>
  <si>
    <t>SCF/Public Entity Saba</t>
  </si>
  <si>
    <t>Public entity Saba</t>
  </si>
  <si>
    <t xml:space="preserve">No beach enhancement being done one Saba </t>
  </si>
  <si>
    <t>How can nature based coastal protection be implemented in future coastal development plans on Saba?</t>
  </si>
  <si>
    <t>No wastewater treatment facility on Saba so no irrigation with treated wastewater</t>
  </si>
  <si>
    <t xml:space="preserve">Enforcement against waste discharge in place </t>
  </si>
  <si>
    <t xml:space="preserve">Seagrass beds important part of Sabas marine ecosystems </t>
  </si>
  <si>
    <t>SCF/Debrot</t>
  </si>
  <si>
    <t>What is the current population size of these species?
What is the long term population trend?</t>
  </si>
  <si>
    <t>Number of iguanas/birds seen on a fixed transect
Number of resightings</t>
  </si>
  <si>
    <t>2 band transect/3 band transect/Mini transect for birds</t>
  </si>
  <si>
    <t>Rats/Cats/Goats/Chickens/Lionfish/Corallita</t>
  </si>
  <si>
    <r>
      <rPr>
        <b/>
        <sz val="11"/>
        <color theme="1"/>
        <rFont val="Calibri"/>
        <family val="2"/>
      </rPr>
      <t xml:space="preserve">D. </t>
    </r>
    <r>
      <rPr>
        <sz val="11"/>
        <color theme="1"/>
        <rFont val="Calibri"/>
        <family val="2"/>
      </rPr>
      <t xml:space="preserve">Control Coralita through holistic ecosystem restoration approach on St Eustatius and Bonaire by 2024 </t>
    </r>
  </si>
  <si>
    <t>Lionfish/coral reefs</t>
  </si>
  <si>
    <t>Current lionfish culling practices enough for control</t>
  </si>
  <si>
    <t>red billed tropic bird</t>
  </si>
  <si>
    <t>egg-laying sites of red billed tropic bird are threatened</t>
  </si>
  <si>
    <t>One mining area on Saba, SCF does not want to promote another alternative for mining</t>
  </si>
  <si>
    <t xml:space="preserve">Ban on single use plastic already established </t>
  </si>
  <si>
    <t>Establishing willingness from companies to stop using single use plastics</t>
  </si>
  <si>
    <t>Less single use plastic products in supermarkets/restaurants/hotels</t>
  </si>
  <si>
    <t>to significantly reduce the level of nutrients in groundwater and coastal areas</t>
  </si>
  <si>
    <t>Effective waste water management can improve water quality</t>
  </si>
  <si>
    <t>establish standards for sea water quality</t>
  </si>
  <si>
    <t>Establishing a standard for sea water quality contributes to descicion making processes</t>
  </si>
  <si>
    <t xml:space="preserve">Finding suitable variables and values to create a healthy standard for the quality of seawater </t>
  </si>
  <si>
    <t>Leaking cesspits/septic tanks bad for soil quality</t>
  </si>
  <si>
    <t>Chart a GIS habitat map for the island shelf areas of the Saba Marine Park as a follow-up to the existing baseline to guide, ecosystem and Marine spatial planning.
- Provide semi-quantitative insight into the range of benthic habitats around the island of Saba, their surficial coverage, and spatial distribution over time.
- Provide a updated biodiversity status assessment of three key habitats: seagrass beds, coral reefs and algal fields.</t>
  </si>
  <si>
    <t>Determine best size for restoration on Saba</t>
  </si>
  <si>
    <t>What is the current (post 2022 die-off) settlement rate of Diadema around Saba?</t>
  </si>
  <si>
    <t>What is the optimal size for introducing Diadema on Saba?</t>
  </si>
  <si>
    <t>Public entity saba</t>
  </si>
  <si>
    <t>SCF/ Hylkema</t>
  </si>
  <si>
    <t>Restored water retention zones</t>
  </si>
  <si>
    <t>Which bat species are present on Saba? What are the abundance and distribution of species found on Saba? What is the spatial distribtion of the species found on Saba?</t>
  </si>
  <si>
    <t>Wageningen Livestock Research (Saba does not have connections with this department)/ Public entity Saba</t>
  </si>
  <si>
    <t>?</t>
  </si>
  <si>
    <t>upcoming</t>
  </si>
  <si>
    <t xml:space="preserve">Altered </t>
  </si>
  <si>
    <t>SCF/Wageningen</t>
  </si>
  <si>
    <t>A radio tracking study is being carried out in 2022</t>
  </si>
  <si>
    <t>Painted black: Iguana melanoderma (Reptilia, Squamata, Iguanidae) a new melanistic endemic species from Saba and Montserrat islands (Lesser Antilles)</t>
  </si>
  <si>
    <t xml:space="preserve">Terrestrial </t>
  </si>
  <si>
    <t>Complete stop possible? Waste processing being developed</t>
  </si>
  <si>
    <t>Set up monitoring protocols for key and flagstone species</t>
  </si>
  <si>
    <t>Occasional bird monitoring, no iguanas being counted</t>
  </si>
  <si>
    <t>Bird monitoring data</t>
  </si>
  <si>
    <t>Saban Black Iguana</t>
  </si>
  <si>
    <t>In place already</t>
  </si>
  <si>
    <t>Need to protect important grazers (top predators already protected)</t>
  </si>
  <si>
    <t>What is the dispersal pattern for Saban black iguana during the first weeks after hatching and what are the main threats during this stage of life?
-What are the requirements of a suitable nesting area? 
-Are there hybrid hatchlings being born?
-How do anthropogenic pollutants affect reproductive output in reptiles (but also birds)?</t>
  </si>
  <si>
    <r>
      <t xml:space="preserve">D. </t>
    </r>
    <r>
      <rPr>
        <sz val="11"/>
        <rFont val="Calibri"/>
        <family val="2"/>
      </rPr>
      <t>No beach enhancement through sand enhancement within or adjacent to MPAs if
erosion cannot be prevented and alternatives provided</t>
    </r>
    <r>
      <rPr>
        <b/>
        <sz val="11"/>
        <rFont val="Calibri"/>
        <family val="2"/>
      </rPr>
      <t xml:space="preserve">
</t>
    </r>
  </si>
  <si>
    <r>
      <t>C.</t>
    </r>
    <r>
      <rPr>
        <sz val="11"/>
        <rFont val="Calibri"/>
        <family val="2"/>
      </rPr>
      <t xml:space="preserve"> Have an alternative for the mining of natural resources for construction (e.g. diabase, sand) business and ban current practices </t>
    </r>
  </si>
  <si>
    <r>
      <t>F.</t>
    </r>
    <r>
      <rPr>
        <sz val="11"/>
        <rFont val="Calibri"/>
        <family val="2"/>
      </rPr>
      <t xml:space="preserve"> Commonly accepted and feasible plans on nature-based solutions for coastal protection</t>
    </r>
  </si>
  <si>
    <r>
      <t>A</t>
    </r>
    <r>
      <rPr>
        <sz val="11"/>
        <rFont val="Calibri"/>
        <family val="2"/>
      </rPr>
      <t xml:space="preserve">. Effective wastewater treatment by 2030 </t>
    </r>
  </si>
  <si>
    <r>
      <t>B.</t>
    </r>
    <r>
      <rPr>
        <sz val="11"/>
        <rFont val="Calibri"/>
        <family val="2"/>
      </rPr>
      <t xml:space="preserve"> Implement standards for coastal seawater quality by 2021</t>
    </r>
  </si>
  <si>
    <r>
      <t>C</t>
    </r>
    <r>
      <rPr>
        <sz val="11"/>
        <rFont val="Calibri"/>
        <family val="2"/>
      </rPr>
      <t xml:space="preserve">. Implement an effective water quality monitoring program for ground- and seawater, including the necessary research facilities by 2024 </t>
    </r>
  </si>
  <si>
    <r>
      <t>D</t>
    </r>
    <r>
      <rPr>
        <sz val="11"/>
        <rFont val="Calibri"/>
        <family val="2"/>
      </rPr>
      <t xml:space="preserve">. Ban on irrigation with treated wastewater within an adequate distance from the high-water mark by 2024 </t>
    </r>
  </si>
  <si>
    <r>
      <t>E</t>
    </r>
    <r>
      <rPr>
        <sz val="11"/>
        <rFont val="Calibri"/>
        <family val="2"/>
      </rPr>
      <t>. Complete ban and enforcement of cesspits and leaking septic tanks on all three islands by 2030</t>
    </r>
  </si>
  <si>
    <r>
      <t>F.</t>
    </r>
    <r>
      <rPr>
        <sz val="11"/>
        <rFont val="Calibri"/>
        <family val="2"/>
      </rPr>
      <t xml:space="preserve"> Zero waste discharge of any vessel in the territorial waters and around the Saba Bank
by 2024</t>
    </r>
  </si>
  <si>
    <r>
      <t>G.</t>
    </r>
    <r>
      <rPr>
        <sz val="11"/>
        <rFont val="Calibri"/>
        <family val="2"/>
      </rPr>
      <t xml:space="preserve"> Establish and enforce standards for environmental impact of industries by 2030 </t>
    </r>
  </si>
  <si>
    <r>
      <t>H.</t>
    </r>
    <r>
      <rPr>
        <sz val="11"/>
        <rFont val="Calibri"/>
        <family val="2"/>
      </rPr>
      <t xml:space="preserve"> Reduced runoff from agrochemicals and stimulate the use of organic types of fertilizer / pest-control, integrated pest management (IPM) by 2030 </t>
    </r>
  </si>
  <si>
    <r>
      <rPr>
        <b/>
        <sz val="12"/>
        <rFont val="Calibri"/>
        <family val="2"/>
      </rPr>
      <t>A.</t>
    </r>
    <r>
      <rPr>
        <sz val="12"/>
        <rFont val="Calibri"/>
        <family val="2"/>
      </rPr>
      <t xml:space="preserve"> Keep all livestock kept within fenced-off properties by 2024</t>
    </r>
  </si>
  <si>
    <r>
      <rPr>
        <b/>
        <sz val="11"/>
        <rFont val="Calibri"/>
        <family val="2"/>
      </rPr>
      <t>B.</t>
    </r>
    <r>
      <rPr>
        <sz val="11"/>
        <rFont val="Calibri"/>
        <family val="2"/>
      </rPr>
      <t xml:space="preserve"> All feral free roaming grazers removed on Bonaire, Saba &amp; Sint Eustatius (goats, sheep, donkeys, pigs, cows) by 2030  </t>
    </r>
  </si>
  <si>
    <r>
      <rPr>
        <b/>
        <sz val="11"/>
        <rFont val="Calibri"/>
        <family val="2"/>
      </rPr>
      <t>C.</t>
    </r>
    <r>
      <rPr>
        <sz val="11"/>
        <rFont val="Calibri"/>
        <family val="2"/>
      </rPr>
      <t xml:space="preserve"> Investing in a professional and sustainable livestock industry (e.g. slaughterhouse, fodder, fences, enforcement, veterinary services) by 2024, water supply and fodder production organized sustainably by 2030 </t>
    </r>
  </si>
  <si>
    <r>
      <rPr>
        <b/>
        <sz val="11"/>
        <rFont val="Calibri"/>
        <family val="2"/>
      </rPr>
      <t>A.</t>
    </r>
    <r>
      <rPr>
        <sz val="11"/>
        <rFont val="Calibri"/>
        <family val="2"/>
      </rPr>
      <t xml:space="preserve"> Rainwater retention plan activated reducing surface water run-off by 50% based on research e.g. all social houses should contain gutters and water collection system, for each road construction by 2030 </t>
    </r>
  </si>
  <si>
    <r>
      <t>B</t>
    </r>
    <r>
      <rPr>
        <sz val="11"/>
        <rFont val="Calibri"/>
        <family val="2"/>
      </rPr>
      <t xml:space="preserve">. Water retention zones are restored and incorporated (e.g. catchment areas, buffer areas, repair dams, tanki’s) into spatial planning by 2024 </t>
    </r>
  </si>
  <si>
    <r>
      <t>C.</t>
    </r>
    <r>
      <rPr>
        <sz val="11"/>
        <rFont val="Calibri"/>
        <family val="2"/>
        <scheme val="minor"/>
      </rPr>
      <t>Promote the development of agricultural practices that enhance water retention
capacity by 2024</t>
    </r>
  </si>
  <si>
    <r>
      <t>A</t>
    </r>
    <r>
      <rPr>
        <sz val="11"/>
        <rFont val="Calibri"/>
        <family val="2"/>
      </rPr>
      <t>. Island-wide spatial development plans are reviewed/implemented to incorporate nature conservation goals</t>
    </r>
  </si>
  <si>
    <r>
      <rPr>
        <b/>
        <sz val="11"/>
        <rFont val="Calibri"/>
        <family val="2"/>
      </rPr>
      <t xml:space="preserve">B. </t>
    </r>
    <r>
      <rPr>
        <sz val="11"/>
        <rFont val="Calibri"/>
        <family val="2"/>
      </rPr>
      <t xml:space="preserve">Define and implement an effective buffer zone to keep impact of construction activities within safe limits from the marine ecosystems </t>
    </r>
  </si>
  <si>
    <r>
      <t>E.</t>
    </r>
    <r>
      <rPr>
        <sz val="11"/>
        <rFont val="Calibri"/>
        <family val="2"/>
      </rPr>
      <t xml:space="preserve"> Mandatory and enforced EIA and SEAs </t>
    </r>
  </si>
  <si>
    <r>
      <t>A.</t>
    </r>
    <r>
      <rPr>
        <sz val="11"/>
        <rFont val="Calibri"/>
        <family val="2"/>
      </rPr>
      <t xml:space="preserve"> Zero illegal dumping (and littering) by 2030 </t>
    </r>
  </si>
  <si>
    <r>
      <t>B.</t>
    </r>
    <r>
      <rPr>
        <sz val="11"/>
        <rFont val="Calibri"/>
        <family val="2"/>
      </rPr>
      <t xml:space="preserve"> Complete stop of landfilling by investing in / facilitating advanced waste processing and recycling by 2030 </t>
    </r>
  </si>
  <si>
    <r>
      <t>C.</t>
    </r>
    <r>
      <rPr>
        <sz val="11"/>
        <rFont val="Calibri"/>
        <family val="2"/>
      </rPr>
      <t xml:space="preserve"> Control seepage of pollutants from current landfills into the ground and surface water by 2030 </t>
    </r>
  </si>
  <si>
    <r>
      <t>D.</t>
    </r>
    <r>
      <rPr>
        <sz val="11"/>
        <rFont val="Calibri"/>
        <family val="2"/>
      </rPr>
      <t xml:space="preserve"> Invest in / facilitate businesses that are using plastic/solid waste to produce new products by 2024 </t>
    </r>
  </si>
  <si>
    <r>
      <t>E.</t>
    </r>
    <r>
      <rPr>
        <sz val="11"/>
        <rFont val="Calibri"/>
        <family val="2"/>
      </rPr>
      <t xml:space="preserve"> Ban on single-use plastics resulting in less plastic waste e.g. no plastic packaging of fruits and vegetables at local supermarkets and food stores by 2024 </t>
    </r>
  </si>
  <si>
    <r>
      <t>F.</t>
    </r>
    <r>
      <rPr>
        <sz val="11"/>
        <rFont val="Calibri"/>
        <family val="2"/>
      </rPr>
      <t xml:space="preserve"> Regulate and enforce separation of waste at the industrial and household levels by 2024 </t>
    </r>
  </si>
  <si>
    <r>
      <t>G.</t>
    </r>
    <r>
      <rPr>
        <sz val="11"/>
        <rFont val="Calibri"/>
        <family val="2"/>
      </rPr>
      <t xml:space="preserve"> Monitoring of marine litter and stimulate cleaning up the sea and coastal areas where plastics accumulate by 2024 </t>
    </r>
  </si>
  <si>
    <r>
      <t>H.</t>
    </r>
    <r>
      <rPr>
        <sz val="11"/>
        <rFont val="Calibri"/>
        <family val="2"/>
      </rPr>
      <t xml:space="preserve"> (Fiscal) incentives and enforcement to achieve compliance with waste management policies by 2030 </t>
    </r>
  </si>
  <si>
    <r>
      <t>A.</t>
    </r>
    <r>
      <rPr>
        <sz val="11"/>
        <rFont val="Calibri"/>
        <family val="2"/>
      </rPr>
      <t xml:space="preserve"> Restore degraded reef areas that are suitable for restoration by 2024</t>
    </r>
  </si>
  <si>
    <r>
      <t>B.</t>
    </r>
    <r>
      <rPr>
        <sz val="11"/>
        <rFont val="Calibri"/>
        <family val="2"/>
      </rPr>
      <t xml:space="preserve"> Determine targets for coral cover based on historical baselines per island by 2021 </t>
    </r>
  </si>
  <si>
    <r>
      <t>C.</t>
    </r>
    <r>
      <rPr>
        <sz val="11"/>
        <rFont val="Calibri"/>
        <family val="2"/>
      </rPr>
      <t xml:space="preserve"> Community of practice, sharing of knowledge on restoration standards and protocols between the 6 Dutch Caribbean islands based on local expertise developed by 2024 </t>
    </r>
  </si>
  <si>
    <r>
      <t>D.</t>
    </r>
    <r>
      <rPr>
        <sz val="11"/>
        <rFont val="Calibri"/>
        <family val="2"/>
      </rPr>
      <t xml:space="preserve"> Monitoring strategy implemented to track coral cover over the entire reef area and evaluate restoration success rate by 2024 </t>
    </r>
  </si>
  <si>
    <r>
      <t>A.</t>
    </r>
    <r>
      <rPr>
        <sz val="11"/>
        <rFont val="Calibri"/>
        <family val="2"/>
      </rPr>
      <t xml:space="preserve"> Yarari Marine Mammal &amp; Shark Sanctuary as effectively enforced Nature Park by 2024</t>
    </r>
  </si>
  <si>
    <r>
      <t>B.</t>
    </r>
    <r>
      <rPr>
        <sz val="11"/>
        <rFont val="Calibri"/>
        <family val="2"/>
      </rPr>
      <t xml:space="preserve"> Effective conservation of key habitat functions (e.g. migratory corridors, nursery areas, foraging areas) by 2030 </t>
    </r>
  </si>
  <si>
    <r>
      <t>C.</t>
    </r>
    <r>
      <rPr>
        <sz val="11"/>
        <rFont val="Calibri"/>
        <family val="2"/>
      </rPr>
      <t xml:space="preserve"> Eligible protected areas in the Caribbean Netherlands are designated as national parks by 2024</t>
    </r>
  </si>
  <si>
    <r>
      <t>D.</t>
    </r>
    <r>
      <rPr>
        <sz val="11"/>
        <rFont val="Calibri"/>
        <family val="2"/>
      </rPr>
      <t xml:space="preserve"> Designate currently unprotected key habitats as protected areas by 2030 </t>
    </r>
  </si>
  <si>
    <r>
      <t>F.</t>
    </r>
    <r>
      <rPr>
        <sz val="11"/>
        <rFont val="Calibri"/>
        <family val="2"/>
      </rPr>
      <t xml:space="preserve"> Improved and protected breeding areas for sea- and shorebirds by 2030</t>
    </r>
  </si>
  <si>
    <r>
      <t>G.</t>
    </r>
    <r>
      <rPr>
        <sz val="11"/>
        <rFont val="Calibri"/>
        <family val="2"/>
      </rPr>
      <t xml:space="preserve"> Develop and implement management plans for mangroves and seagrass areas by 2024 </t>
    </r>
  </si>
  <si>
    <r>
      <t>H.</t>
    </r>
    <r>
      <rPr>
        <sz val="11"/>
        <rFont val="Calibri"/>
        <family val="2"/>
      </rPr>
      <t xml:space="preserve"> Protect caves and other key bat habitats by 2030 </t>
    </r>
  </si>
  <si>
    <r>
      <t>I.</t>
    </r>
    <r>
      <rPr>
        <sz val="11"/>
        <rFont val="Calibri"/>
        <family val="2"/>
      </rPr>
      <t xml:space="preserve"> Prohibit deforestation and implement mitigation measures by 2024</t>
    </r>
  </si>
  <si>
    <r>
      <t>J.</t>
    </r>
    <r>
      <rPr>
        <sz val="11"/>
        <rFont val="Calibri"/>
        <family val="2"/>
      </rPr>
      <t xml:space="preserve"> Management plans developed, or updated, with stakeholder involvement and evaluated yearly for all protected areas including Ramsar sites by 2024</t>
    </r>
  </si>
  <si>
    <r>
      <t>K.</t>
    </r>
    <r>
      <rPr>
        <sz val="11"/>
        <rFont val="Calibri"/>
        <family val="2"/>
      </rPr>
      <t xml:space="preserve"> Comprehensive mapping of key conservation areas (ecosystems and habitats) with management guidelines by 2030 </t>
    </r>
  </si>
  <si>
    <r>
      <t>L.</t>
    </r>
    <r>
      <rPr>
        <sz val="11"/>
        <rFont val="Calibri"/>
        <family val="2"/>
      </rPr>
      <t xml:space="preserve"> Capacity building resulting in LVV reforestation department on the three islands by 2024</t>
    </r>
  </si>
  <si>
    <r>
      <t>M.</t>
    </r>
    <r>
      <rPr>
        <sz val="11"/>
        <rFont val="Calibri"/>
        <family val="2"/>
      </rPr>
      <t xml:space="preserve"> Structural reforestation of dry forest, including herbaceous layer of 'native' species sourced on the island by 2030</t>
    </r>
  </si>
  <si>
    <r>
      <t>N.</t>
    </r>
    <r>
      <rPr>
        <sz val="11"/>
        <rFont val="Calibri"/>
        <family val="2"/>
      </rPr>
      <t xml:space="preserve"> Structural reforestation of tropical forest by 2030</t>
    </r>
  </si>
  <si>
    <r>
      <t>A.</t>
    </r>
    <r>
      <rPr>
        <sz val="11"/>
        <rFont val="Calibri"/>
        <family val="2"/>
      </rPr>
      <t xml:space="preserve"> Develop and monitor population targets for keystone and flagship species (see Annex 1, NEPP-CN) by 2024</t>
    </r>
  </si>
  <si>
    <t>Saban black iguana/Brown Trembler/ Bridled quill dove(not in Annex)/ red billed tropic bird</t>
  </si>
  <si>
    <r>
      <t>B.</t>
    </r>
    <r>
      <rPr>
        <sz val="11"/>
        <rFont val="Calibri"/>
        <family val="2"/>
      </rPr>
      <t xml:space="preserve"> Implement conservation plans to protect keystone and flagship species (see Annex 1, NEPP-CN) by 2030</t>
    </r>
  </si>
  <si>
    <r>
      <t>C.</t>
    </r>
    <r>
      <rPr>
        <sz val="11"/>
        <rFont val="Calibri"/>
        <family val="2"/>
      </rPr>
      <t xml:space="preserve"> Where necessary, develop breeding programs to meet conservation targets by 2030</t>
    </r>
  </si>
  <si>
    <r>
      <t>D.</t>
    </r>
    <r>
      <rPr>
        <sz val="11"/>
        <rFont val="Calibri"/>
        <family val="2"/>
      </rPr>
      <t xml:space="preserve"> Develop financial mechanisms for monitoring, conservation, and emergency response programs by 2025</t>
    </r>
  </si>
  <si>
    <r>
      <t>A.</t>
    </r>
    <r>
      <rPr>
        <sz val="11"/>
        <rFont val="Calibri"/>
        <family val="2"/>
      </rPr>
      <t xml:space="preserve"> Caribbean Netherlands wide marine and aerial biosecurity protocol developed, implemented and effectively enforced (e.g. biosecurity plan) by 2024  </t>
    </r>
  </si>
  <si>
    <r>
      <t>B.</t>
    </r>
    <r>
      <rPr>
        <sz val="11"/>
        <rFont val="Calibri"/>
        <family val="2"/>
      </rPr>
      <t xml:space="preserve"> Develop an invasive species inventory and monitor system by 2030 </t>
    </r>
  </si>
  <si>
    <r>
      <t>C.</t>
    </r>
    <r>
      <rPr>
        <sz val="11"/>
        <rFont val="Calibri"/>
        <family val="2"/>
      </rPr>
      <t xml:space="preserve"> Develop and implement management plans to control invasive species populations by 2024</t>
    </r>
  </si>
  <si>
    <r>
      <t>E.</t>
    </r>
    <r>
      <rPr>
        <sz val="11"/>
        <rFont val="Calibri"/>
        <family val="2"/>
      </rPr>
      <t xml:space="preserve"> Regulated recreational fishery to keep lionfish biomass on the reefs at least under less than 35 individuals per hectare by 2024 </t>
    </r>
  </si>
  <si>
    <r>
      <t>F.</t>
    </r>
    <r>
      <rPr>
        <sz val="11"/>
        <rFont val="Calibri"/>
        <family val="2"/>
      </rPr>
      <t xml:space="preserve"> Good quality cover of native seagrass by managing encroachment and invasive seagrass species and by not removing high numbers of certain functional species (e.g. conch or fish) by 2030 </t>
    </r>
  </si>
  <si>
    <r>
      <t>G.</t>
    </r>
    <r>
      <rPr>
        <sz val="11"/>
        <rFont val="Calibri"/>
        <family val="2"/>
      </rPr>
      <t xml:space="preserve"> Develop and implement management plans to control cats, dogs, rabbits, guinea pigs and rats (rodents) by 2030 </t>
    </r>
  </si>
  <si>
    <r>
      <t xml:space="preserve">A. </t>
    </r>
    <r>
      <rPr>
        <sz val="11"/>
        <rFont val="Calibri"/>
        <family val="2"/>
      </rPr>
      <t>Implement the Sustainable Fisheries Policy Plan by 2024</t>
    </r>
  </si>
  <si>
    <r>
      <t xml:space="preserve">B. </t>
    </r>
    <r>
      <rPr>
        <sz val="11"/>
        <rFont val="Calibri"/>
        <family val="2"/>
      </rPr>
      <t>Assessment and active monitoring of commercial fish, lobster and conch stocks to ensure sustainable exploitation by 2024</t>
    </r>
    <r>
      <rPr>
        <b/>
        <sz val="11"/>
        <rFont val="Calibri"/>
        <family val="2"/>
      </rPr>
      <t xml:space="preserve"> </t>
    </r>
  </si>
  <si>
    <r>
      <t xml:space="preserve">C. </t>
    </r>
    <r>
      <rPr>
        <sz val="11"/>
        <rFont val="Calibri"/>
        <family val="2"/>
      </rPr>
      <t>Organize fishing sector to build the capacity and infrastructure for a sustainable and profitable fishing industry by 2024</t>
    </r>
    <r>
      <rPr>
        <b/>
        <sz val="11"/>
        <rFont val="Calibri"/>
        <family val="2"/>
      </rPr>
      <t xml:space="preserve"> </t>
    </r>
  </si>
  <si>
    <r>
      <t xml:space="preserve">D. </t>
    </r>
    <r>
      <rPr>
        <sz val="11"/>
        <rFont val="Calibri"/>
        <family val="2"/>
      </rPr>
      <t>Further develop a local market for Lionfish including development of innovative
methods of lionfish harvesting. Engage potential local customers like supermarkets,
restaurants and hotels in order to let them become “launching customers (see invasive
species) by 2024</t>
    </r>
  </si>
  <si>
    <r>
      <t xml:space="preserve">E. </t>
    </r>
    <r>
      <rPr>
        <sz val="11"/>
        <rFont val="Calibri"/>
        <family val="2"/>
      </rPr>
      <t xml:space="preserve">Protect vulnerable top predators and key herbivores through fishing regulation by 2024 </t>
    </r>
  </si>
  <si>
    <r>
      <t xml:space="preserve">F. </t>
    </r>
    <r>
      <rPr>
        <sz val="11"/>
        <rFont val="Calibri"/>
        <family val="2"/>
      </rPr>
      <t>Increase no fishing zones to at least 30% of the coastal waters by 2024</t>
    </r>
    <r>
      <rPr>
        <b/>
        <sz val="11"/>
        <rFont val="Calibri"/>
        <family val="2"/>
      </rPr>
      <t xml:space="preserve"> </t>
    </r>
  </si>
  <si>
    <r>
      <t xml:space="preserve">G. </t>
    </r>
    <r>
      <rPr>
        <sz val="11"/>
        <rFont val="Calibri"/>
        <family val="2"/>
      </rPr>
      <t>Implement and enforce legislation that fishing in coastal waters is only allowed at specific designated areas on the islands by 2024</t>
    </r>
    <r>
      <rPr>
        <b/>
        <sz val="11"/>
        <rFont val="Calibri"/>
        <family val="2"/>
      </rPr>
      <t xml:space="preserve"> </t>
    </r>
  </si>
  <si>
    <r>
      <t xml:space="preserve">H. </t>
    </r>
    <r>
      <rPr>
        <sz val="11"/>
        <rFont val="Calibri"/>
        <family val="2"/>
      </rPr>
      <t>Implement regional protocol to collect fisheries independent data in a central database with Aruba, Curacao and Sint Maarten included by 2024</t>
    </r>
  </si>
  <si>
    <r>
      <t xml:space="preserve">I. </t>
    </r>
    <r>
      <rPr>
        <sz val="11"/>
        <rFont val="Calibri"/>
        <family val="2"/>
      </rPr>
      <t>Align existing fisheries national legislation with local legislation and marine protected areas regulation and communicate results transparent and clear to all stakeholders by 2024</t>
    </r>
  </si>
  <si>
    <r>
      <t>A</t>
    </r>
    <r>
      <rPr>
        <sz val="11"/>
        <rFont val="Calibri"/>
        <family val="2"/>
      </rPr>
      <t>. Profound research of the maximum number of cruise- and stay-over visitors per year acceptable as ecological and social pressures to achieve sustainable tourism by 2024.</t>
    </r>
  </si>
  <si>
    <r>
      <t>B</t>
    </r>
    <r>
      <rPr>
        <sz val="11"/>
        <rFont val="Calibri"/>
        <family val="2"/>
      </rPr>
      <t xml:space="preserve">. Regulate the amount and impact of tourist activities per location and/or habitat type, based on social, economic and ecological carrying capacity by 2030 </t>
    </r>
  </si>
  <si>
    <r>
      <t>C.</t>
    </r>
    <r>
      <rPr>
        <sz val="11"/>
        <rFont val="Calibri"/>
        <family val="2"/>
      </rPr>
      <t xml:space="preserve"> Ecosystem and biodiversity conservation targets are incorporated in and aligned with the strategic tourism plans on the three islands, including in spatial planning by 2024 </t>
    </r>
  </si>
  <si>
    <r>
      <t>D.</t>
    </r>
    <r>
      <rPr>
        <sz val="11"/>
        <rFont val="Calibri"/>
        <family val="2"/>
      </rPr>
      <t xml:space="preserve"> Guidelines, criteria and regulations to ensure investment in the tourism industry that are truly sustainable and in line with the long-term tourism strategy by 2030</t>
    </r>
  </si>
  <si>
    <r>
      <t>E.</t>
    </r>
    <r>
      <rPr>
        <sz val="11"/>
        <rFont val="Calibri"/>
        <family val="2"/>
      </rPr>
      <t xml:space="preserve"> Profound and solid sustainability certification schemes for accommodations, bars and restaurants, tour operators based on existing initiatives (e.g. Travel Life, Green Destinations, Quality Coast, Blue Flag destinations, etc.) by 2024  </t>
    </r>
  </si>
  <si>
    <r>
      <t>F.</t>
    </r>
    <r>
      <rPr>
        <sz val="11"/>
        <rFont val="Calibri"/>
        <family val="2"/>
      </rPr>
      <t xml:space="preserve"> Develop and implement fiscal instruments for tourism industry to finance nature conservation investments by 2024 </t>
    </r>
  </si>
  <si>
    <r>
      <t xml:space="preserve">A. </t>
    </r>
    <r>
      <rPr>
        <sz val="11"/>
        <rFont val="Calibri"/>
        <family val="2"/>
      </rPr>
      <t>Facilitate the sustainable use of treated wastewater and other potential waste streams (e.g. compost) for agricultural production by 2024</t>
    </r>
    <r>
      <rPr>
        <b/>
        <sz val="11"/>
        <rFont val="Calibri"/>
        <family val="2"/>
      </rPr>
      <t xml:space="preserve"> </t>
    </r>
  </si>
  <si>
    <t>- improve rainwater capture (from the retention ponds and the solar panel site)
- more insight in potential for reverse osmosis (RO) water, in combination with water from ponds, to be used for agricultural purposes (Note: why not also explore other innovative techniques!)
-  more insight in the potential for the use of compost/wastewater as an alternative for RO</t>
  </si>
  <si>
    <r>
      <t xml:space="preserve">B. </t>
    </r>
    <r>
      <rPr>
        <sz val="11"/>
        <rFont val="Calibri"/>
        <family val="2"/>
      </rPr>
      <t>Develop infrastructure and capacity to stimulate the consumption and production of local fruits and vegetables, animal fodder and other commercial crops by 2024</t>
    </r>
  </si>
  <si>
    <t xml:space="preserve">Consumption: …reminder to elaborate (to be based on new strategy for promoting more sustainable consumption that LNV is working on  now! ...
Production of Fruit &amp; veg.
•        Farmers ambitions; who would like to expand fruit/veg cultivation, what area, what crops, how much?
•        What is the availability of land, private / public, can it be made available for crop production?
•        What is the potential production of the land for fodder production and (based on soils analysis, water availability, effect of salt spray from sea water, …)
•        What are the fodder needs of the selected breed (intake numbers, nutritional aspects)
•        (Bandwidth) target number of goats to be kept professionally, based on potential for feed production, feed import, and water availability.
Animal husbandry: 
•        Farmers ambitions; who would like to continue keeping goats, and how many?
•        What is the availability of land, private / public, can it be made available for grazing and fodder production?
•        What is the potential production of the land for fodder production and (based on soils analysis, water availability, effect of salt spray from sea water, …)
•        What are the fodder needs of the selected breed (intake numbers, nutritional aspects)
•        (Bandwidth) target number of goats to be kept professionally, based on potential for feed production, feed import, and water availability.
</t>
  </si>
  <si>
    <r>
      <t xml:space="preserve">C. </t>
    </r>
    <r>
      <rPr>
        <sz val="11"/>
        <rFont val="Calibri"/>
        <family val="2"/>
      </rPr>
      <t>Develop infrastructure and incentives to stimulate the demand for local agricultural
products by 2024</t>
    </r>
  </si>
  <si>
    <r>
      <t xml:space="preserve">D. </t>
    </r>
    <r>
      <rPr>
        <sz val="11"/>
        <rFont val="Calibri"/>
        <family val="2"/>
      </rPr>
      <t>Develop an island-wide strategy to stimulate circular production that is in line with EU circular economy strategies by 2030</t>
    </r>
  </si>
  <si>
    <r>
      <t xml:space="preserve">E. </t>
    </r>
    <r>
      <rPr>
        <sz val="11"/>
        <rFont val="Calibri"/>
        <family val="2"/>
      </rPr>
      <t>Promote research and investment in salt resistant crops and algae and seaweed cultivation by 2030</t>
    </r>
  </si>
  <si>
    <r>
      <t xml:space="preserve">F. </t>
    </r>
    <r>
      <rPr>
        <sz val="11"/>
        <rFont val="Calibri"/>
        <family val="2"/>
      </rPr>
      <t>Initiate integrated rural development projects to create buffer zones with sustainable forms of agriculture around natural areas by 2030</t>
    </r>
  </si>
  <si>
    <r>
      <t xml:space="preserve">G. </t>
    </r>
    <r>
      <rPr>
        <sz val="11"/>
        <rFont val="Calibri"/>
        <family val="2"/>
      </rPr>
      <t>Develop guidelines and promote best practices for sustainable agriculture by 2040</t>
    </r>
  </si>
  <si>
    <t>- 1) through what types of information (brochure, course, handbook, ...) can best practice agriculture best be promoted(arable, horticulture and animal husbandry)? 2) what is available in the region already that can be used as is? 3) what additional needs are there and how (which information, what form) can these be met best? 4) develop these 5) distribute the guidelines and best practices (NOTE: What long term follow up, training, peer 2 peer exchange, etc. would be needed in addition?)</t>
  </si>
  <si>
    <r>
      <t xml:space="preserve">A. </t>
    </r>
    <r>
      <rPr>
        <sz val="11"/>
        <rFont val="Calibri"/>
        <family val="2"/>
      </rPr>
      <t>For all the topics in the NEPP content will be developed as part of a curriculum informing / educating children at the nursery, primary and secondary schools on the islands by 2024</t>
    </r>
  </si>
  <si>
    <r>
      <t xml:space="preserve">B. </t>
    </r>
    <r>
      <rPr>
        <sz val="11"/>
        <rFont val="Calibri"/>
        <family val="2"/>
      </rPr>
      <t>Each implementation plan must address targeted education programs for all relevant stakeholder groups by 2024 and preferably build expertise that can be commercially exploited by 2030</t>
    </r>
  </si>
  <si>
    <r>
      <t xml:space="preserve">C. </t>
    </r>
    <r>
      <rPr>
        <sz val="11"/>
        <rFont val="Calibri"/>
        <family val="2"/>
      </rPr>
      <t>Voluntary courses offered through existing educational programs on topics dealt with in this NEPP, such as water retention, circular economy, climate change etc. by 2030</t>
    </r>
  </si>
  <si>
    <r>
      <t xml:space="preserve">D. </t>
    </r>
    <r>
      <rPr>
        <sz val="11"/>
        <rFont val="Calibri"/>
        <family val="2"/>
      </rPr>
      <t>Engage youth by creating nature related activities, e.g. monitoring, restoration by 2024</t>
    </r>
  </si>
  <si>
    <r>
      <t xml:space="preserve">E. </t>
    </r>
    <r>
      <rPr>
        <sz val="11"/>
        <rFont val="Calibri"/>
        <family val="2"/>
      </rPr>
      <t>Program educating local decision makers on content of this NEPP and its impact by 2024</t>
    </r>
  </si>
  <si>
    <r>
      <t xml:space="preserve">F. </t>
    </r>
    <r>
      <rPr>
        <sz val="11"/>
        <rFont val="Calibri"/>
        <family val="2"/>
      </rPr>
      <t>Each implementation plan contains an engagement program to involve the local population and raise awareness about 'what's in it for me?' when preserving nature and especially coral reefs by 2024</t>
    </r>
  </si>
  <si>
    <r>
      <t xml:space="preserve">A. </t>
    </r>
    <r>
      <rPr>
        <sz val="11"/>
        <rFont val="Calibri"/>
        <family val="2"/>
      </rPr>
      <t>Ensure that for each implementation agenda communication and outreach strategies focusing on the different target groups are developed and implemented by 2024</t>
    </r>
    <r>
      <rPr>
        <b/>
        <sz val="11"/>
        <rFont val="Calibri"/>
        <family val="2"/>
      </rPr>
      <t xml:space="preserve"> </t>
    </r>
  </si>
  <si>
    <r>
      <t xml:space="preserve">B. </t>
    </r>
    <r>
      <rPr>
        <sz val="11"/>
        <rFont val="Calibri"/>
        <family val="2"/>
      </rPr>
      <t>Awareness raised among 100% of the population on the benefits of healthy soils and sustainable water resource management for the natural environment and ecosystem services by 2030</t>
    </r>
    <r>
      <rPr>
        <b/>
        <sz val="11"/>
        <rFont val="Calibri"/>
        <family val="2"/>
      </rPr>
      <t xml:space="preserve"> </t>
    </r>
  </si>
  <si>
    <r>
      <t xml:space="preserve">C. </t>
    </r>
    <r>
      <rPr>
        <sz val="11"/>
        <rFont val="Calibri"/>
        <family val="2"/>
      </rPr>
      <t xml:space="preserve">Incorporate guidelines and outreach moments in order to ensure transparency in the realization of all projects and programs by 2024 </t>
    </r>
  </si>
  <si>
    <r>
      <t xml:space="preserve">A. </t>
    </r>
    <r>
      <rPr>
        <sz val="11"/>
        <rFont val="Calibri"/>
        <family val="2"/>
        <scheme val="minor"/>
      </rPr>
      <t>Mandatory that each topic in the implementation plan addresses if and if so what kind
of social employment opportunities can be created for local island residents by 2024</t>
    </r>
  </si>
  <si>
    <r>
      <t>B.</t>
    </r>
    <r>
      <rPr>
        <sz val="11"/>
        <rFont val="Calibri"/>
        <family val="2"/>
        <scheme val="minor"/>
      </rPr>
      <t>Obligation to find alternatives to share the benefits of nature conservation when income
cannot be realized through activities resulting from the NEPP by 2030</t>
    </r>
  </si>
  <si>
    <r>
      <rPr>
        <b/>
        <sz val="11"/>
        <rFont val="Calibri"/>
        <family val="2"/>
        <scheme val="minor"/>
      </rPr>
      <t xml:space="preserve">A. </t>
    </r>
    <r>
      <rPr>
        <sz val="11"/>
        <rFont val="Calibri"/>
        <family val="2"/>
        <scheme val="minor"/>
      </rPr>
      <t>Develop a coordinated research agenda for the Caribbean Netherlands</t>
    </r>
  </si>
  <si>
    <r>
      <t xml:space="preserve">B. </t>
    </r>
    <r>
      <rPr>
        <sz val="11"/>
        <rFont val="Calibri"/>
        <family val="2"/>
        <scheme val="minor"/>
      </rPr>
      <t>Implement a research program to assess the local effects of climate change on marine
and terrestrial ecosystems</t>
    </r>
  </si>
  <si>
    <r>
      <t xml:space="preserve">C. </t>
    </r>
    <r>
      <rPr>
        <sz val="11"/>
        <rFont val="Calibri"/>
        <family val="2"/>
        <scheme val="minor"/>
      </rPr>
      <t>Identify important knowledge gaps for the structural assessment natural and
environmental quality</t>
    </r>
  </si>
  <si>
    <t>Insight in market and demand for fresh produce on Saba and implications for local food production</t>
  </si>
  <si>
    <t>Zero free roaming goats on the island. Reduce density of goats in national parks to 0 and in other potential areas of biological significance to a max of 0.1 animal per ha (see Debrot 2016)</t>
  </si>
  <si>
    <t>Zero free roaming goats on the island. Reduce density of goats in national parks to 0 and in other potential areas of biological significnace to a max of 0.1 animal per ha (see Debrot 2016)</t>
  </si>
  <si>
    <t>What are the effects of removing roaming goats on vegetation growth and erosion reduction?</t>
  </si>
  <si>
    <t>Vegetation recovery, goat densities,  dung densities, erosion reduction</t>
  </si>
  <si>
    <t>monitoring of structural culling effort and results + regular area surveys and digital assessment of vegetation density and soil loss (erosion)</t>
  </si>
  <si>
    <t>Monitoring ongoing; area surveys to be implemented</t>
  </si>
  <si>
    <t>Catchment areas on Saba to be restored/maintained, e.g. Fort Bay, and new ones to be built</t>
  </si>
  <si>
    <t>Where to restore /install water catchment dams, how to line and cover these for longterm water storage to prevent seepage loss, evaluate use of large stwater storage tanks, how to use water catchments to preserve vegetation in erosion prone areas during dry  season</t>
  </si>
  <si>
    <t>evaluation of historical water catchment locations, economic assessment of options/feasibility plan, area survey with digital assessment of rain water runoff to point out best locations for water catchment and combination with water use for vegetation conservation</t>
  </si>
  <si>
    <t>To be started</t>
  </si>
  <si>
    <t>clustering of landuse in best areas to reduce impact on nature and erosion and if possible reduce cost of infrastructure, optimize synergy between sectors and reduce impact on environment and transportation costs</t>
  </si>
  <si>
    <t>Related to research for rainwater retention plan: area survey and digital assessment of erosion prone areas and areas most relevant for nature conservation</t>
  </si>
  <si>
    <t>Sea water quality monitoring program (IenW)</t>
  </si>
  <si>
    <t>Especially for large construction projects, to ensure nature values are safeguarded</t>
  </si>
  <si>
    <t>Minimize and mitigate impact of large projects on nature and environment</t>
  </si>
  <si>
    <t>Insight in which situations EIAs and SEAs are necessary, taking into account practical feasibility on the island</t>
  </si>
  <si>
    <t>Public entity/SCF/IenW/RWS</t>
  </si>
  <si>
    <t>Maybe</t>
  </si>
  <si>
    <t>Public entity/SCF/LNV?</t>
  </si>
  <si>
    <t>ongoing as part of the harbor project</t>
  </si>
  <si>
    <t>Ensuring proper wastewater treatment on Saba where needed</t>
  </si>
  <si>
    <t>What is the waste water situation on Saba and in which areas is additional waste water treatment needed to safeguard nature values?</t>
  </si>
  <si>
    <t>Publich Entity Saba - planning bureau</t>
  </si>
  <si>
    <t>Public entity Saba is preparing a tender to create a waste water vision</t>
  </si>
  <si>
    <t>Research on waste water situation is incorporated in tender for waste water vision</t>
  </si>
  <si>
    <t>determine a baseline of sea water quality</t>
  </si>
  <si>
    <t>IenW is working on a monitoring system for sea water quality</t>
  </si>
  <si>
    <t>IenW sea water quality monitoring</t>
  </si>
  <si>
    <t>Maintaining insight in water qualty on and around the island</t>
  </si>
  <si>
    <t>Ensuring quick action can be taken when water quality decreases</t>
  </si>
  <si>
    <t>Feasible methods for structural water quality monitoring</t>
  </si>
  <si>
    <t>Not coverd yet</t>
  </si>
  <si>
    <t>Impact of such a ban on the local population (costs of replacement for example), cost benefit analysis</t>
  </si>
  <si>
    <t>Not covered yet</t>
  </si>
  <si>
    <t>Partly covered in the harbor project, not island wide</t>
  </si>
  <si>
    <t>Start will be made with the sea water quality monitoring progaram of IenW</t>
  </si>
  <si>
    <t>Broader research not covered</t>
  </si>
  <si>
    <t>not covered yet</t>
  </si>
  <si>
    <t>Not fully covered yet (area survey still needs to be done)</t>
  </si>
  <si>
    <t>How to implment and enforce</t>
  </si>
  <si>
    <t>Terrestrial, coastal ecosystems</t>
  </si>
  <si>
    <t>Limit environmental impact of industries</t>
  </si>
  <si>
    <t>Laying a basis for enforcement</t>
  </si>
  <si>
    <t>Which industries are affected in what way by the IAB</t>
  </si>
  <si>
    <t>This will be implemented with the Inrichtingen en Activiteitenbesluit BES (IAB BES)</t>
  </si>
  <si>
    <t>Public Entity, ILT, IenW</t>
  </si>
  <si>
    <t>Contact with ILT about assessment VTH processes in preparation of IAB</t>
  </si>
  <si>
    <t>An on island survey might be required to get more insight in the actual effects on Saba. This will be organized between PES and ILT</t>
  </si>
  <si>
    <t>Depends on the outcome of the research on waste water and sea water quality</t>
  </si>
  <si>
    <t>Survey might be needed on agrochemicals used on the island</t>
  </si>
  <si>
    <t>What materials are dumped / littered most, why , by whom and which areas</t>
  </si>
  <si>
    <t>Which options are there for affordable waste management in the region</t>
  </si>
  <si>
    <t>Public entity Saba / IenW</t>
  </si>
  <si>
    <t>Contact with IenW about options in the region, MoU signed with Statia to explore collaboration options</t>
  </si>
  <si>
    <t>Broader research on best options in the region</t>
  </si>
  <si>
    <t xml:space="preserve">Contacts with Statia and SXM are being explored together with IenW. </t>
  </si>
  <si>
    <t>Effects of current landfilled materials and possible solutions (+ how much seapage is actually happening?)</t>
  </si>
  <si>
    <t>No landfill on Saba, but some materials (like metal) are stored for longer periods of time</t>
  </si>
  <si>
    <t>Not applicable on Saba</t>
  </si>
  <si>
    <t>What are good alternatives for take away containers</t>
  </si>
  <si>
    <t>Increase resycling rate</t>
  </si>
  <si>
    <t>What are possible ways to enforce separation on business and household level in a situation where multiple businesses/households use the same bins</t>
  </si>
  <si>
    <t>Relates to research question on separation of waste</t>
  </si>
  <si>
    <t>Aim to cover this in coral restoration plan</t>
  </si>
  <si>
    <t>Deforestation is mostly related to free roaming grazers. Reforestation plan is being implemented (and invasive species control)</t>
  </si>
  <si>
    <t>See above</t>
  </si>
  <si>
    <t xml:space="preserve">What capacity is needed to ensure proper (long term) reforestation on Saba </t>
  </si>
  <si>
    <t>Other species than birds</t>
  </si>
  <si>
    <t>The tourism sector on Saba is very small</t>
  </si>
  <si>
    <t>Will be tacled via other initiatives (eg single use plastics ban, reduction of littering)</t>
  </si>
  <si>
    <t>Is already being done via Green Destinations</t>
  </si>
  <si>
    <t>Green destinations: Creates incentive for bars and restaurants to practice sustainable practices</t>
  </si>
  <si>
    <t>EZK</t>
  </si>
  <si>
    <t>Public entity Saba/LNV/BZK</t>
  </si>
  <si>
    <t>Monitoring of development of awareness level</t>
  </si>
  <si>
    <t>What realistic income could be gathered on Saba with the NEPP initiatives?</t>
  </si>
  <si>
    <t>upscale food production on Saba (agroforestry (fruit, cacao and  coffee cultivation), hydroponics and backyard farming) AND animal husbandry</t>
  </si>
  <si>
    <t>Additional methods to control / eradicate invasive species; solutions and possible uses for sargassum</t>
  </si>
  <si>
    <t>Additional research regarding rainwater management starting in 2023 as part of the ongoing project: https://www.wur.nl/nl/onderzoek-resultaten/onderzoeksprojecten-lnv/soorten-onderzoek/kennisonline/veerkrachtherstel-caribisch-nederland-2.htm</t>
  </si>
  <si>
    <t>Sea water quality monitoring program I&amp;W; Additional research regarding rainwater management starting in 2023 as part of the ongoing project: https://www.wur.nl/nl/onderzoek-resultaten/onderzoeksprojecten-lnv/soorten-onderzoek/kennisonline/veerkrachtherstel-caribisch-nederland-2.htm</t>
  </si>
  <si>
    <t>Land, Sea, and Society: Linking terrestrial pollutants and inputs to nearshore coral reef growth to identify novel conservation options for the Dutch Caribbean (SEALINK) | NWO</t>
  </si>
  <si>
    <t xml:space="preserve">* https://www.wur.nl/nl/onderzoek-resultaten/onderzoeksprojecten-lnv/soorten-onderzoek/kennisonline/basisinventarisatie-koraal-3.htm                                                                                                       * Additional research regarding reef fishery and artificial reefs starting in 2023 as part of the ongoing project: https://www.wur.nl/nl/onderzoek-resultaten/onderzoeksprojecten-lnv/soorten-onderzoek/kennisonline/inventarisatie-visserij-in-de-eez-rond-curacao-1.htm                                        * Past projects funded through NWO Carribean research program: https://www.nwo.nl/projecten/85814021  (Seawater chemistry of CO2 system and nutrients as drivers of benthic community structure and carbon metabolism of coral reef ecosystems of different trophic status in the Caribbean) </t>
  </si>
  <si>
    <t>see above</t>
  </si>
  <si>
    <t>- Provide baseline data on species diversity; species abundance; spatial distribtion and habitat use</t>
  </si>
  <si>
    <t>* https://www.wur.nl/nl/onderzoek-resultahttps://www.wur.nl/nl/onderzoek-resultaten/onderzoeksprojecten-lnv/soorten-onderzoek/kennisonline/haaien-caribisch-nederland.htm                                                                                             * https://www.wur.nl/nl/onderzoek-resultaten/onderzoeksprojecten-lnv/soorten-onderzoek/kennisonline/zeezoogdieren-caribisch-nederland-1.htm                                                                 * https://www.wur.nl/nl/onderzoek-resultaten/onderzoeksprojecten-lnv/soorten-onderzoek/kennisonline/sababank-mariene-biodiversiteit.htm</t>
  </si>
  <si>
    <t>https://research.wur.nl/en/projects/vegetatietrends-bes-eilanden-bo-43-108-028</t>
  </si>
  <si>
    <t>https://www.wur.nl/nl/onderzoek-resultaten/onderzoeksprojecten-lnv/soorten-onderzoek/kennisonline/soortenbescherming-caribisch-nederland.htm</t>
  </si>
  <si>
    <t xml:space="preserve"> https://www.wur.nl/nl/onderzoek-resultaten/onderzoeksprojecten-lnv/soorten-onderzoek/kennisonline/staat-van-de-natuur-caribisch-nederland-2024.htm              https://www.nlbif.nl/beeldherkenning-nederlands-caribisch-gebied/</t>
  </si>
  <si>
    <t>WUR Knowledge Base project "Social-ecological Transformation for bottom-UP Integrated Approach in Caribbean Landscapes (TRUPIAL)"</t>
  </si>
  <si>
    <t xml:space="preserve"> Additional research regarding fisheries starting in 2023 as part of the ongoing project: https://www.wur.nl/nl/onderzoek-resultaten/onderzoeksprojecten-lnv/soorten-onderzoek/kennisonline/inventarisatie-visserij-in-de-eez-rond-curacao-1.htm  </t>
  </si>
  <si>
    <t xml:space="preserve"> Additional research regarding sustainable local food production starting in 2023: https://regieorgaan-sia.nl/documents/367/Call_for_Proposals_PVG_Thematische_vraagstukken_november_2022.pdf</t>
  </si>
  <si>
    <t>Dutch Caribbean Biodiversity Database | Central repository for biodiversity related research and monitoring data from the Dutch Caribbean (dcbd.nl)</t>
  </si>
  <si>
    <r>
      <rPr>
        <b/>
        <sz val="11"/>
        <color theme="1"/>
        <rFont val="Calibri"/>
        <family val="2"/>
        <scheme val="minor"/>
      </rPr>
      <t>Status of reseach and monitoring</t>
    </r>
    <r>
      <rPr>
        <sz val="11"/>
        <color theme="1"/>
        <rFont val="Calibri"/>
        <family val="2"/>
        <scheme val="minor"/>
      </rPr>
      <t xml:space="preserve"> Green:  Efforts ongoing;                                        Red: Additional efforts to be considered initially;                                                                    Orange: Additional efforts to be considered for the 2025-2030 period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</si>
</sst>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color rgb="FF000000"/>
      <name val="Calibri"/>
      <family val="2"/>
    </font>
    <font>
      <b/>
      <sz val="11"/>
      <color theme="1"/>
      <name val="Calibri"/>
      <family val="2"/>
    </font>
    <font>
      <b/>
      <sz val="11"/>
      <name val="Calibri"/>
      <family val="2"/>
    </font>
    <font>
      <sz val="11"/>
      <name val="Calibri"/>
      <family val="2"/>
    </font>
    <font>
      <sz val="11"/>
      <color theme="1"/>
      <name val="Calibri"/>
      <family val="2"/>
    </font>
    <font>
      <b/>
      <sz val="11"/>
      <name val="Calibri"/>
      <family val="2"/>
      <scheme val="minor"/>
    </font>
    <font>
      <sz val="11"/>
      <name val="Calibri"/>
      <family val="2"/>
      <scheme val="minor"/>
    </font>
    <font>
      <sz val="12"/>
      <name val="Calibri"/>
      <family val="2"/>
    </font>
    <font>
      <b/>
      <sz val="12"/>
      <name val="Calibri"/>
      <family val="2"/>
    </font>
    <font>
      <u/>
      <sz val="11"/>
      <name val="Calibri"/>
      <family val="2"/>
    </font>
    <font>
      <sz val="9"/>
      <color indexed="81"/>
      <name val="Tahoma"/>
      <family val="2"/>
    </font>
    <font>
      <b/>
      <sz val="9"/>
      <color indexed="81"/>
      <name val="Tahoma"/>
      <family val="2"/>
    </font>
    <font>
      <b/>
      <sz val="11"/>
      <color theme="1"/>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rgb="FFFDB7A9"/>
        <bgColor indexed="64"/>
      </patternFill>
    </fill>
  </fills>
  <borders count="29">
    <border>
      <left/>
      <right/>
      <top/>
      <bottom/>
      <diagonal/>
    </border>
    <border>
      <left/>
      <right style="thin">
        <color indexed="64"/>
      </right>
      <top/>
      <bottom/>
      <diagonal/>
    </border>
    <border>
      <left/>
      <right style="thin">
        <color indexed="64"/>
      </right>
      <top/>
      <bottom style="medium">
        <color rgb="FF000000"/>
      </bottom>
      <diagonal/>
    </border>
    <border>
      <left/>
      <right style="thin">
        <color indexed="64"/>
      </right>
      <top style="medium">
        <color rgb="FF000000"/>
      </top>
      <bottom/>
      <diagonal/>
    </border>
    <border>
      <left/>
      <right style="thin">
        <color indexed="64"/>
      </right>
      <top/>
      <bottom style="thin">
        <color rgb="FF000000"/>
      </bottom>
      <diagonal/>
    </border>
    <border>
      <left/>
      <right style="thin">
        <color indexed="64"/>
      </right>
      <top style="thin">
        <color rgb="FF000000"/>
      </top>
      <bottom/>
      <diagonal/>
    </border>
    <border>
      <left/>
      <right style="thin">
        <color indexed="64"/>
      </right>
      <top/>
      <bottom style="thin">
        <color auto="1"/>
      </bottom>
      <diagonal/>
    </border>
    <border>
      <left/>
      <right style="thin">
        <color indexed="64"/>
      </right>
      <top/>
      <bottom style="medium">
        <color auto="1"/>
      </bottom>
      <diagonal/>
    </border>
    <border>
      <left/>
      <right style="thin">
        <color indexed="64"/>
      </right>
      <top style="thin">
        <color auto="1"/>
      </top>
      <bottom/>
      <diagonal/>
    </border>
    <border>
      <left/>
      <right style="thin">
        <color indexed="64"/>
      </right>
      <top style="medium">
        <color auto="1"/>
      </top>
      <bottom/>
      <diagonal/>
    </border>
    <border>
      <left style="thin">
        <color indexed="64"/>
      </left>
      <right style="thin">
        <color indexed="64"/>
      </right>
      <top/>
      <bottom/>
      <diagonal/>
    </border>
    <border>
      <left style="thin">
        <color indexed="64"/>
      </left>
      <right style="thin">
        <color indexed="64"/>
      </right>
      <top/>
      <bottom style="medium">
        <color rgb="FF000000"/>
      </bottom>
      <diagonal/>
    </border>
    <border>
      <left style="thin">
        <color indexed="64"/>
      </left>
      <right style="thin">
        <color indexed="64"/>
      </right>
      <top style="medium">
        <color rgb="FF000000"/>
      </top>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auto="1"/>
      </bottom>
      <diagonal/>
    </border>
    <border>
      <left style="thin">
        <color indexed="64"/>
      </left>
      <right style="thin">
        <color indexed="64"/>
      </right>
      <top/>
      <bottom style="medium">
        <color auto="1"/>
      </bottom>
      <diagonal/>
    </border>
    <border>
      <left style="thin">
        <color indexed="64"/>
      </left>
      <right style="thin">
        <color indexed="64"/>
      </right>
      <top style="thin">
        <color auto="1"/>
      </top>
      <bottom/>
      <diagonal/>
    </border>
    <border>
      <left style="thin">
        <color indexed="64"/>
      </left>
      <right style="thin">
        <color indexed="64"/>
      </right>
      <top style="thin">
        <color rgb="FF000000"/>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rgb="FF000000"/>
      </bottom>
      <diagonal/>
    </border>
    <border>
      <left style="thin">
        <color indexed="64"/>
      </left>
      <right style="medium">
        <color indexed="64"/>
      </right>
      <top style="medium">
        <color rgb="FF000000"/>
      </top>
      <bottom/>
      <diagonal/>
    </border>
    <border>
      <left style="thin">
        <color indexed="64"/>
      </left>
      <right style="medium">
        <color indexed="64"/>
      </right>
      <top/>
      <bottom style="thin">
        <color rgb="FF000000"/>
      </bottom>
      <diagonal/>
    </border>
    <border>
      <left style="thin">
        <color indexed="64"/>
      </left>
      <right style="medium">
        <color indexed="64"/>
      </right>
      <top style="thin">
        <color rgb="FF000000"/>
      </top>
      <bottom/>
      <diagonal/>
    </border>
    <border>
      <left style="thin">
        <color indexed="64"/>
      </left>
      <right style="medium">
        <color indexed="64"/>
      </right>
      <top/>
      <bottom style="thin">
        <color auto="1"/>
      </bottom>
      <diagonal/>
    </border>
    <border>
      <left style="thin">
        <color indexed="64"/>
      </left>
      <right style="medium">
        <color indexed="64"/>
      </right>
      <top style="thin">
        <color auto="1"/>
      </top>
      <bottom/>
      <diagonal/>
    </border>
    <border>
      <left style="thin">
        <color indexed="64"/>
      </left>
      <right style="medium">
        <color indexed="64"/>
      </right>
      <top/>
      <bottom style="medium">
        <color auto="1"/>
      </bottom>
      <diagonal/>
    </border>
    <border>
      <left style="thin">
        <color auto="1"/>
      </left>
      <right style="thin">
        <color auto="1"/>
      </right>
      <top style="thin">
        <color auto="1"/>
      </top>
      <bottom style="thin">
        <color auto="1"/>
      </bottom>
      <diagonal/>
    </border>
    <border>
      <left style="thin">
        <color indexed="64"/>
      </left>
      <right/>
      <top/>
      <bottom/>
      <diagonal/>
    </border>
  </borders>
  <cellStyleXfs count="1">
    <xf numFmtId="0" fontId="0" fillId="0" borderId="0"/>
  </cellStyleXfs>
  <cellXfs count="113">
    <xf numFmtId="0" fontId="0" fillId="0" borderId="0" xfId="0"/>
    <xf numFmtId="0" fontId="3" fillId="0" borderId="0" xfId="0" applyFont="1" applyAlignment="1">
      <alignment horizontal="left" vertical="center" wrapText="1"/>
    </xf>
    <xf numFmtId="0" fontId="0" fillId="0" borderId="0" xfId="0" applyAlignment="1">
      <alignment horizontal="left" wrapText="1"/>
    </xf>
    <xf numFmtId="0" fontId="7" fillId="0" borderId="2" xfId="0" applyFont="1" applyBorder="1" applyAlignment="1">
      <alignment horizontal="left" vertical="center" wrapText="1"/>
    </xf>
    <xf numFmtId="0" fontId="4" fillId="0" borderId="0" xfId="0" applyFont="1" applyAlignment="1">
      <alignment horizontal="left" wrapText="1"/>
    </xf>
    <xf numFmtId="0" fontId="5" fillId="0" borderId="0" xfId="0" applyFont="1" applyAlignment="1">
      <alignment horizontal="left" vertical="top" wrapText="1"/>
    </xf>
    <xf numFmtId="0" fontId="0" fillId="3" borderId="0" xfId="0" applyFill="1" applyAlignment="1">
      <alignment horizontal="left" wrapText="1"/>
    </xf>
    <xf numFmtId="0" fontId="0" fillId="2" borderId="0" xfId="0" applyFill="1" applyAlignment="1">
      <alignment horizontal="left" wrapText="1"/>
    </xf>
    <xf numFmtId="0" fontId="0" fillId="0" borderId="1" xfId="0" applyBorder="1" applyAlignment="1">
      <alignment horizontal="left" wrapText="1"/>
    </xf>
    <xf numFmtId="0" fontId="4" fillId="4" borderId="27" xfId="0" applyFont="1" applyFill="1" applyBorder="1" applyAlignment="1">
      <alignment vertical="center" wrapText="1"/>
    </xf>
    <xf numFmtId="0" fontId="4" fillId="6" borderId="27" xfId="0" applyFont="1" applyFill="1" applyBorder="1" applyAlignment="1">
      <alignment wrapText="1"/>
    </xf>
    <xf numFmtId="0" fontId="0" fillId="0" borderId="0" xfId="0" applyFill="1" applyAlignment="1">
      <alignment horizontal="left" wrapText="1"/>
    </xf>
    <xf numFmtId="0" fontId="2" fillId="4" borderId="27" xfId="0" applyFont="1" applyFill="1" applyBorder="1" applyAlignment="1">
      <alignment vertical="center" wrapText="1"/>
    </xf>
    <xf numFmtId="0" fontId="0" fillId="6" borderId="27" xfId="0" applyFill="1" applyBorder="1" applyAlignment="1">
      <alignment vertical="center" wrapText="1"/>
    </xf>
    <xf numFmtId="0" fontId="0" fillId="4" borderId="27" xfId="0" applyFill="1" applyBorder="1" applyAlignment="1">
      <alignment vertical="center" wrapText="1"/>
    </xf>
    <xf numFmtId="0" fontId="0" fillId="0" borderId="27" xfId="0" applyBorder="1" applyAlignment="1">
      <alignment horizontal="left" wrapText="1"/>
    </xf>
    <xf numFmtId="0" fontId="0" fillId="5" borderId="27" xfId="0" applyFill="1" applyBorder="1" applyAlignment="1">
      <alignment horizontal="left" wrapText="1"/>
    </xf>
    <xf numFmtId="0" fontId="4" fillId="5" borderId="27" xfId="0" applyFont="1" applyFill="1" applyBorder="1" applyAlignment="1">
      <alignment horizontal="left" vertical="top" wrapText="1"/>
    </xf>
    <xf numFmtId="0" fontId="4" fillId="0" borderId="27" xfId="0" applyFont="1" applyBorder="1" applyAlignment="1">
      <alignment horizontal="left" vertical="top" wrapText="1"/>
    </xf>
    <xf numFmtId="0" fontId="4" fillId="4" borderId="27" xfId="0" applyFont="1" applyFill="1" applyBorder="1" applyAlignment="1">
      <alignment horizontal="left" vertical="center" wrapText="1"/>
    </xf>
    <xf numFmtId="0" fontId="0" fillId="6" borderId="17" xfId="0" applyFill="1" applyBorder="1" applyAlignment="1">
      <alignment vertical="center" wrapText="1"/>
    </xf>
    <xf numFmtId="0" fontId="4" fillId="5" borderId="15" xfId="0" applyFont="1" applyFill="1" applyBorder="1" applyAlignment="1">
      <alignment horizontal="left" vertical="top" wrapText="1"/>
    </xf>
    <xf numFmtId="0" fontId="4" fillId="4" borderId="27" xfId="0" applyFont="1" applyFill="1" applyBorder="1" applyAlignment="1">
      <alignment horizontal="left" vertical="top" wrapText="1"/>
    </xf>
    <xf numFmtId="0" fontId="2" fillId="0" borderId="27" xfId="0" applyFont="1" applyBorder="1" applyAlignment="1">
      <alignment vertical="center" wrapText="1"/>
    </xf>
    <xf numFmtId="0" fontId="4" fillId="4" borderId="17" xfId="0" applyFont="1" applyFill="1" applyBorder="1" applyAlignment="1">
      <alignment horizontal="left" vertical="center" wrapText="1"/>
    </xf>
    <xf numFmtId="0" fontId="0" fillId="0" borderId="10" xfId="0" applyBorder="1" applyAlignment="1">
      <alignment horizontal="left" vertical="center" wrapText="1"/>
    </xf>
    <xf numFmtId="0" fontId="0" fillId="0" borderId="15" xfId="0" applyBorder="1" applyAlignment="1">
      <alignment horizontal="left" vertical="center" wrapText="1"/>
    </xf>
    <xf numFmtId="0" fontId="2" fillId="4" borderId="17" xfId="0" applyFont="1" applyFill="1" applyBorder="1" applyAlignment="1">
      <alignment vertical="center" wrapText="1"/>
    </xf>
    <xf numFmtId="0" fontId="0" fillId="0" borderId="10" xfId="0" applyBorder="1" applyAlignment="1">
      <alignment vertical="center" wrapText="1"/>
    </xf>
    <xf numFmtId="0" fontId="0" fillId="0" borderId="15" xfId="0" applyBorder="1" applyAlignment="1">
      <alignment vertical="center" wrapText="1"/>
    </xf>
    <xf numFmtId="0" fontId="0" fillId="4" borderId="10" xfId="0" applyFill="1" applyBorder="1" applyAlignment="1">
      <alignment horizontal="left" vertical="center" wrapText="1"/>
    </xf>
    <xf numFmtId="0" fontId="0" fillId="4" borderId="15" xfId="0" applyFill="1" applyBorder="1" applyAlignment="1">
      <alignment horizontal="left" vertical="center" wrapText="1"/>
    </xf>
    <xf numFmtId="0" fontId="0" fillId="4" borderId="15" xfId="0" applyFill="1" applyBorder="1" applyAlignment="1">
      <alignment vertical="center" wrapText="1"/>
    </xf>
    <xf numFmtId="0" fontId="7" fillId="0" borderId="3" xfId="0" applyFont="1" applyBorder="1" applyAlignment="1">
      <alignment horizontal="left" vertical="center" wrapText="1"/>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8" fillId="0" borderId="2" xfId="0" applyFont="1" applyBorder="1" applyAlignment="1">
      <alignment horizontal="left" vertical="center" wrapText="1"/>
    </xf>
    <xf numFmtId="0" fontId="4" fillId="4" borderId="17" xfId="0" applyFont="1" applyFill="1" applyBorder="1" applyAlignment="1">
      <alignment vertical="center" wrapText="1"/>
    </xf>
    <xf numFmtId="0" fontId="7" fillId="0" borderId="1" xfId="0" applyFont="1" applyBorder="1" applyAlignment="1">
      <alignment horizontal="left" vertical="center" wrapText="1"/>
    </xf>
    <xf numFmtId="0" fontId="7" fillId="0" borderId="7" xfId="0" applyFont="1" applyBorder="1" applyAlignment="1">
      <alignment horizontal="left" vertical="center" wrapText="1"/>
    </xf>
    <xf numFmtId="0" fontId="7" fillId="0" borderId="2"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7" fillId="0" borderId="3"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1"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7" fillId="0" borderId="5"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7" fillId="0" borderId="19" xfId="0" applyFont="1" applyFill="1" applyBorder="1" applyAlignment="1">
      <alignment horizontal="left" vertical="top" wrapText="1"/>
    </xf>
    <xf numFmtId="0" fontId="7" fillId="0" borderId="22"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8" fillId="0" borderId="10" xfId="0" quotePrefix="1" applyFont="1" applyFill="1" applyBorder="1" applyAlignment="1">
      <alignment horizontal="left" vertical="center" wrapText="1"/>
    </xf>
    <xf numFmtId="0" fontId="9" fillId="0" borderId="19"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28" xfId="0" applyFont="1" applyFill="1" applyBorder="1" applyAlignment="1">
      <alignment horizontal="left" vertical="center" wrapText="1"/>
    </xf>
    <xf numFmtId="0" fontId="8" fillId="0" borderId="7" xfId="0" applyFont="1" applyFill="1" applyBorder="1" applyAlignment="1">
      <alignment horizontal="left" vertical="center" wrapText="1"/>
    </xf>
    <xf numFmtId="0" fontId="14" fillId="0" borderId="16"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6"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0" fillId="0" borderId="1" xfId="0" applyFill="1" applyBorder="1" applyAlignment="1">
      <alignment horizontal="left" wrapText="1"/>
    </xf>
    <xf numFmtId="0" fontId="3" fillId="0" borderId="0" xfId="0" applyFont="1" applyFill="1" applyAlignment="1">
      <alignment horizontal="left" vertical="top" wrapText="1"/>
    </xf>
    <xf numFmtId="0" fontId="3" fillId="0" borderId="1" xfId="0" applyFont="1" applyFill="1" applyBorder="1" applyAlignment="1">
      <alignment horizontal="left" vertical="top" wrapText="1"/>
    </xf>
    <xf numFmtId="0" fontId="0" fillId="0" borderId="10" xfId="0" applyFill="1" applyBorder="1" applyAlignment="1">
      <alignment horizontal="left" wrapText="1"/>
    </xf>
  </cellXfs>
  <cellStyles count="1">
    <cellStyle name="Standaard"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nwo.nl/projecten/nwoca2019003"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O1014"/>
  <sheetViews>
    <sheetView tabSelected="1" zoomScale="60" zoomScaleNormal="60" zoomScalePageLayoutView="120" workbookViewId="0">
      <pane xSplit="4" ySplit="1" topLeftCell="P2" activePane="bottomRight" state="frozen"/>
      <selection pane="topRight" activeCell="E1" sqref="E1"/>
      <selection pane="bottomLeft" activeCell="A2" sqref="A2"/>
      <selection pane="bottomRight" activeCell="V1" sqref="V1"/>
    </sheetView>
  </sheetViews>
  <sheetFormatPr defaultColWidth="14.453125" defaultRowHeight="14.5" x14ac:dyDescent="0.35"/>
  <cols>
    <col min="1" max="1" width="19.453125" style="8" customWidth="1"/>
    <col min="2" max="2" width="25.7265625" style="109" customWidth="1"/>
    <col min="3" max="3" width="16.7265625" style="109" customWidth="1"/>
    <col min="4" max="4" width="40.1796875" style="11" customWidth="1"/>
    <col min="5" max="5" width="19.26953125" style="109" customWidth="1"/>
    <col min="6" max="6" width="18" style="112" customWidth="1"/>
    <col min="7" max="7" width="31.7265625" style="112" customWidth="1"/>
    <col min="8" max="8" width="29.7265625" style="112" customWidth="1"/>
    <col min="9" max="9" width="16.1796875" style="112" customWidth="1"/>
    <col min="10" max="10" width="49.453125" style="112" customWidth="1"/>
    <col min="11" max="11" width="78.7265625" style="112" customWidth="1"/>
    <col min="12" max="12" width="22.81640625" style="112" customWidth="1"/>
    <col min="13" max="13" width="26.7265625" style="112" customWidth="1"/>
    <col min="14" max="14" width="29.26953125" style="112" customWidth="1"/>
    <col min="15" max="15" width="19.26953125" style="112" customWidth="1"/>
    <col min="16" max="16" width="14.26953125" style="112" customWidth="1"/>
    <col min="17" max="17" width="25.26953125" style="112" customWidth="1"/>
    <col min="18" max="18" width="29.453125" style="112" customWidth="1"/>
    <col min="19" max="19" width="22.1796875" style="112" customWidth="1"/>
    <col min="20" max="20" width="27.26953125" style="112" customWidth="1"/>
    <col min="21" max="21" width="8.7265625" style="112" customWidth="1"/>
    <col min="22" max="22" width="44.54296875" style="2" customWidth="1"/>
    <col min="23" max="31" width="8.7265625" style="2" customWidth="1"/>
    <col min="32" max="16384" width="14.453125" style="2"/>
  </cols>
  <sheetData>
    <row r="1" spans="1:31" ht="103.5" customHeight="1" thickBot="1" x14ac:dyDescent="0.4">
      <c r="A1" s="3" t="s">
        <v>0</v>
      </c>
      <c r="B1" s="40" t="s">
        <v>1</v>
      </c>
      <c r="C1" s="40" t="s">
        <v>2</v>
      </c>
      <c r="D1" s="41" t="s">
        <v>3</v>
      </c>
      <c r="E1" s="40" t="s">
        <v>255</v>
      </c>
      <c r="F1" s="42" t="s">
        <v>4</v>
      </c>
      <c r="G1" s="43" t="s">
        <v>5</v>
      </c>
      <c r="H1" s="43" t="s">
        <v>6</v>
      </c>
      <c r="I1" s="43" t="s">
        <v>7</v>
      </c>
      <c r="J1" s="43" t="s">
        <v>8</v>
      </c>
      <c r="K1" s="43" t="s">
        <v>9</v>
      </c>
      <c r="L1" s="43" t="s">
        <v>10</v>
      </c>
      <c r="M1" s="44" t="s">
        <v>11</v>
      </c>
      <c r="N1" s="43" t="s">
        <v>12</v>
      </c>
      <c r="O1" s="43" t="s">
        <v>13</v>
      </c>
      <c r="P1" s="43" t="s">
        <v>14</v>
      </c>
      <c r="Q1" s="43" t="s">
        <v>15</v>
      </c>
      <c r="R1" s="43" t="s">
        <v>16</v>
      </c>
      <c r="S1" s="43" t="s">
        <v>17</v>
      </c>
      <c r="T1" s="43" t="s">
        <v>18</v>
      </c>
      <c r="U1" s="45" t="s">
        <v>19</v>
      </c>
      <c r="V1" s="23" t="s">
        <v>526</v>
      </c>
      <c r="W1" s="1"/>
      <c r="X1" s="1"/>
      <c r="Y1" s="1"/>
      <c r="Z1" s="1"/>
      <c r="AA1" s="1"/>
      <c r="AB1" s="1"/>
      <c r="AC1" s="1"/>
      <c r="AD1" s="1"/>
      <c r="AE1" s="1"/>
    </row>
    <row r="2" spans="1:31" ht="174" x14ac:dyDescent="0.35">
      <c r="A2" s="33" t="s">
        <v>239</v>
      </c>
      <c r="B2" s="46" t="s">
        <v>242</v>
      </c>
      <c r="C2" s="46" t="s">
        <v>241</v>
      </c>
      <c r="D2" s="47" t="s">
        <v>349</v>
      </c>
      <c r="E2" s="48" t="s">
        <v>20</v>
      </c>
      <c r="F2" s="49" t="s">
        <v>231</v>
      </c>
      <c r="G2" s="50" t="s">
        <v>21</v>
      </c>
      <c r="H2" s="50" t="s">
        <v>22</v>
      </c>
      <c r="I2" s="50" t="s">
        <v>23</v>
      </c>
      <c r="J2" s="50" t="s">
        <v>435</v>
      </c>
      <c r="K2" s="50" t="s">
        <v>24</v>
      </c>
      <c r="L2" s="50" t="s">
        <v>437</v>
      </c>
      <c r="M2" s="50" t="s">
        <v>25</v>
      </c>
      <c r="N2" s="50" t="s">
        <v>266</v>
      </c>
      <c r="O2" s="50" t="s">
        <v>254</v>
      </c>
      <c r="P2" s="50" t="s">
        <v>26</v>
      </c>
      <c r="Q2" s="50"/>
      <c r="R2" s="50"/>
      <c r="S2" s="50"/>
      <c r="T2" s="50"/>
      <c r="U2" s="50" t="s">
        <v>27</v>
      </c>
      <c r="V2" s="22"/>
      <c r="W2" s="4"/>
      <c r="X2" s="4"/>
      <c r="Y2" s="4"/>
      <c r="Z2" s="4"/>
      <c r="AA2" s="4"/>
      <c r="AB2" s="4"/>
      <c r="AC2" s="4"/>
      <c r="AD2" s="4"/>
      <c r="AE2" s="4"/>
    </row>
    <row r="3" spans="1:31" ht="87" x14ac:dyDescent="0.35">
      <c r="A3" s="34"/>
      <c r="B3" s="51"/>
      <c r="C3" s="51"/>
      <c r="D3" s="52" t="s">
        <v>350</v>
      </c>
      <c r="E3" s="53" t="s">
        <v>20</v>
      </c>
      <c r="F3" s="50" t="s">
        <v>231</v>
      </c>
      <c r="G3" s="50" t="s">
        <v>234</v>
      </c>
      <c r="H3" s="50" t="s">
        <v>22</v>
      </c>
      <c r="I3" s="50" t="s">
        <v>28</v>
      </c>
      <c r="J3" s="50" t="s">
        <v>434</v>
      </c>
      <c r="K3" s="50" t="s">
        <v>436</v>
      </c>
      <c r="L3" s="50" t="s">
        <v>29</v>
      </c>
      <c r="M3" s="50" t="s">
        <v>438</v>
      </c>
      <c r="N3" s="50" t="s">
        <v>235</v>
      </c>
      <c r="O3" s="50" t="s">
        <v>439</v>
      </c>
      <c r="P3" s="54"/>
      <c r="Q3" s="54"/>
      <c r="R3" s="54"/>
      <c r="S3" s="54" t="s">
        <v>472</v>
      </c>
      <c r="T3" s="50"/>
      <c r="U3" s="50">
        <v>2030</v>
      </c>
      <c r="V3" s="17"/>
      <c r="W3" s="4"/>
      <c r="X3" s="4"/>
      <c r="Y3" s="4"/>
      <c r="Z3" s="4"/>
      <c r="AA3" s="4"/>
      <c r="AB3" s="4"/>
      <c r="AC3" s="4"/>
      <c r="AD3" s="4"/>
      <c r="AE3" s="4"/>
    </row>
    <row r="4" spans="1:31" ht="72.5" x14ac:dyDescent="0.35">
      <c r="A4" s="34"/>
      <c r="B4" s="51"/>
      <c r="C4" s="55"/>
      <c r="D4" s="56" t="s">
        <v>351</v>
      </c>
      <c r="E4" s="57" t="s">
        <v>20</v>
      </c>
      <c r="F4" s="58" t="s">
        <v>231</v>
      </c>
      <c r="G4" s="58" t="s">
        <v>31</v>
      </c>
      <c r="H4" s="58" t="s">
        <v>32</v>
      </c>
      <c r="I4" s="58" t="s">
        <v>33</v>
      </c>
      <c r="J4" s="58" t="s">
        <v>34</v>
      </c>
      <c r="K4" s="58" t="s">
        <v>35</v>
      </c>
      <c r="L4" s="58" t="s">
        <v>36</v>
      </c>
      <c r="M4" s="58" t="s">
        <v>37</v>
      </c>
      <c r="N4" s="58" t="s">
        <v>322</v>
      </c>
      <c r="O4" s="58" t="s">
        <v>323</v>
      </c>
      <c r="P4" s="58"/>
      <c r="Q4" s="58"/>
      <c r="R4" s="58"/>
      <c r="S4" s="58" t="s">
        <v>471</v>
      </c>
      <c r="T4" s="58"/>
      <c r="U4" s="58">
        <v>2030</v>
      </c>
      <c r="V4" s="17"/>
      <c r="W4" s="4"/>
      <c r="X4" s="4"/>
      <c r="Y4" s="4"/>
      <c r="Z4" s="4"/>
      <c r="AA4" s="4"/>
      <c r="AB4" s="4"/>
      <c r="AC4" s="4"/>
      <c r="AD4" s="4"/>
      <c r="AE4" s="4"/>
    </row>
    <row r="5" spans="1:31" ht="145" x14ac:dyDescent="0.35">
      <c r="A5" s="34"/>
      <c r="B5" s="51"/>
      <c r="C5" s="59" t="s">
        <v>38</v>
      </c>
      <c r="D5" s="60" t="s">
        <v>352</v>
      </c>
      <c r="E5" s="61" t="s">
        <v>20</v>
      </c>
      <c r="F5" s="62" t="s">
        <v>231</v>
      </c>
      <c r="G5" s="50" t="s">
        <v>214</v>
      </c>
      <c r="H5" s="50" t="s">
        <v>39</v>
      </c>
      <c r="I5" s="50" t="s">
        <v>40</v>
      </c>
      <c r="J5" s="50" t="s">
        <v>41</v>
      </c>
      <c r="K5" s="50" t="s">
        <v>441</v>
      </c>
      <c r="L5" s="50" t="s">
        <v>42</v>
      </c>
      <c r="M5" s="50" t="s">
        <v>442</v>
      </c>
      <c r="N5" s="50" t="s">
        <v>237</v>
      </c>
      <c r="O5" s="50" t="s">
        <v>443</v>
      </c>
      <c r="P5" s="50" t="s">
        <v>43</v>
      </c>
      <c r="Q5" s="50"/>
      <c r="R5" s="50"/>
      <c r="S5" s="50" t="s">
        <v>467</v>
      </c>
      <c r="T5" s="50"/>
      <c r="U5" s="50">
        <v>2030</v>
      </c>
      <c r="V5" s="37" t="s">
        <v>512</v>
      </c>
      <c r="W5" s="4"/>
      <c r="X5" s="4"/>
      <c r="Y5" s="4"/>
      <c r="Z5" s="4"/>
      <c r="AA5" s="4"/>
      <c r="AB5" s="4"/>
      <c r="AC5" s="4"/>
      <c r="AD5" s="4"/>
      <c r="AE5" s="4"/>
    </row>
    <row r="6" spans="1:31" ht="87" x14ac:dyDescent="0.35">
      <c r="A6" s="34"/>
      <c r="B6" s="51"/>
      <c r="C6" s="63"/>
      <c r="D6" s="64" t="s">
        <v>353</v>
      </c>
      <c r="E6" s="53" t="s">
        <v>286</v>
      </c>
      <c r="F6" s="50" t="s">
        <v>231</v>
      </c>
      <c r="G6" s="50" t="s">
        <v>214</v>
      </c>
      <c r="H6" s="50" t="s">
        <v>39</v>
      </c>
      <c r="I6" s="50" t="s">
        <v>440</v>
      </c>
      <c r="J6" s="50"/>
      <c r="K6" s="50" t="s">
        <v>441</v>
      </c>
      <c r="L6" s="50" t="s">
        <v>320</v>
      </c>
      <c r="M6" s="50"/>
      <c r="N6" s="50" t="s">
        <v>288</v>
      </c>
      <c r="O6" s="50"/>
      <c r="P6" s="50"/>
      <c r="Q6" s="50"/>
      <c r="R6" s="50" t="s">
        <v>246</v>
      </c>
      <c r="S6" s="50" t="s">
        <v>467</v>
      </c>
      <c r="T6" s="50"/>
      <c r="U6" s="50">
        <v>2024</v>
      </c>
      <c r="V6" s="29"/>
      <c r="W6" s="4"/>
      <c r="X6" s="4"/>
      <c r="Y6" s="4"/>
      <c r="Z6" s="4"/>
      <c r="AA6" s="4"/>
      <c r="AB6" s="4"/>
      <c r="AC6" s="4"/>
      <c r="AD6" s="4"/>
      <c r="AE6" s="4"/>
    </row>
    <row r="7" spans="1:31" ht="43.5" x14ac:dyDescent="0.35">
      <c r="A7" s="34"/>
      <c r="B7" s="51"/>
      <c r="C7" s="55"/>
      <c r="D7" s="65" t="s">
        <v>354</v>
      </c>
      <c r="E7" s="66" t="s">
        <v>323</v>
      </c>
      <c r="F7" s="67" t="s">
        <v>231</v>
      </c>
      <c r="G7" s="67" t="s">
        <v>214</v>
      </c>
      <c r="H7" s="67"/>
      <c r="I7" s="68" t="s">
        <v>246</v>
      </c>
      <c r="J7" s="68"/>
      <c r="K7" s="68"/>
      <c r="L7" s="68"/>
      <c r="M7" s="68"/>
      <c r="N7" s="67" t="s">
        <v>288</v>
      </c>
      <c r="O7" s="68"/>
      <c r="P7" s="68"/>
      <c r="Q7" s="68"/>
      <c r="R7" s="68"/>
      <c r="S7" s="68" t="s">
        <v>467</v>
      </c>
      <c r="T7" s="68"/>
      <c r="U7" s="68">
        <v>2024</v>
      </c>
      <c r="V7" s="18"/>
      <c r="W7" s="4"/>
      <c r="X7" s="4"/>
      <c r="Y7" s="4"/>
      <c r="Z7" s="4"/>
      <c r="AA7" s="4"/>
      <c r="AB7" s="4"/>
      <c r="AC7" s="4"/>
      <c r="AD7" s="4"/>
      <c r="AE7" s="4"/>
    </row>
    <row r="8" spans="1:31" ht="58" x14ac:dyDescent="0.35">
      <c r="A8" s="34"/>
      <c r="B8" s="51"/>
      <c r="C8" s="59" t="s">
        <v>243</v>
      </c>
      <c r="D8" s="69" t="s">
        <v>355</v>
      </c>
      <c r="E8" s="53" t="s">
        <v>20</v>
      </c>
      <c r="F8" s="50" t="s">
        <v>231</v>
      </c>
      <c r="G8" s="50" t="s">
        <v>44</v>
      </c>
      <c r="H8" s="50" t="s">
        <v>45</v>
      </c>
      <c r="I8" s="50"/>
      <c r="J8" s="50" t="s">
        <v>444</v>
      </c>
      <c r="K8" s="50" t="s">
        <v>445</v>
      </c>
      <c r="L8" s="50"/>
      <c r="M8" s="50"/>
      <c r="N8" s="50" t="s">
        <v>267</v>
      </c>
      <c r="O8" s="50"/>
      <c r="P8" s="50"/>
      <c r="Q8" s="50"/>
      <c r="R8" s="50"/>
      <c r="S8" s="50"/>
      <c r="T8" s="50"/>
      <c r="U8" s="50"/>
      <c r="V8" s="17"/>
      <c r="W8" s="4"/>
      <c r="X8" s="4"/>
      <c r="Y8" s="4"/>
      <c r="Z8" s="4"/>
      <c r="AA8" s="4"/>
      <c r="AB8" s="4"/>
      <c r="AC8" s="4"/>
      <c r="AD8" s="4"/>
      <c r="AE8" s="4"/>
    </row>
    <row r="9" spans="1:31" ht="116" x14ac:dyDescent="0.35">
      <c r="A9" s="34"/>
      <c r="B9" s="51"/>
      <c r="C9" s="51"/>
      <c r="D9" s="52" t="s">
        <v>356</v>
      </c>
      <c r="E9" s="53" t="s">
        <v>20</v>
      </c>
      <c r="F9" s="50" t="s">
        <v>231</v>
      </c>
      <c r="G9" s="50" t="s">
        <v>46</v>
      </c>
      <c r="H9" s="50" t="s">
        <v>47</v>
      </c>
      <c r="I9" s="50" t="s">
        <v>48</v>
      </c>
      <c r="J9" s="50" t="s">
        <v>49</v>
      </c>
      <c r="K9" s="50" t="s">
        <v>50</v>
      </c>
      <c r="L9" s="50" t="s">
        <v>51</v>
      </c>
      <c r="M9" s="50" t="s">
        <v>52</v>
      </c>
      <c r="N9" s="50" t="s">
        <v>236</v>
      </c>
      <c r="O9" s="50"/>
      <c r="P9" s="50" t="s">
        <v>53</v>
      </c>
      <c r="Q9" s="50" t="s">
        <v>446</v>
      </c>
      <c r="R9" s="50"/>
      <c r="S9" s="50" t="s">
        <v>470</v>
      </c>
      <c r="T9" s="70" t="s">
        <v>469</v>
      </c>
      <c r="U9" s="50"/>
      <c r="V9" s="9" t="s">
        <v>513</v>
      </c>
      <c r="W9" s="4"/>
      <c r="X9" s="4"/>
      <c r="Y9" s="4"/>
      <c r="Z9" s="4"/>
      <c r="AA9" s="4"/>
      <c r="AB9" s="4"/>
      <c r="AC9" s="4"/>
      <c r="AD9" s="4"/>
      <c r="AE9" s="4"/>
    </row>
    <row r="10" spans="1:31" ht="145" x14ac:dyDescent="0.35">
      <c r="A10" s="34"/>
      <c r="B10" s="51"/>
      <c r="C10" s="51"/>
      <c r="D10" s="64"/>
      <c r="E10" s="53"/>
      <c r="F10" s="50"/>
      <c r="G10" s="50"/>
      <c r="H10" s="50" t="s">
        <v>55</v>
      </c>
      <c r="I10" s="50" t="s">
        <v>56</v>
      </c>
      <c r="J10" s="50" t="s">
        <v>57</v>
      </c>
      <c r="K10" s="50"/>
      <c r="L10" s="50"/>
      <c r="M10" s="50"/>
      <c r="N10" s="50"/>
      <c r="O10" s="50"/>
      <c r="P10" s="50"/>
      <c r="Q10" s="50"/>
      <c r="R10" s="50"/>
      <c r="S10" s="50"/>
      <c r="T10" s="50"/>
      <c r="U10" s="50"/>
      <c r="V10" s="18"/>
      <c r="W10" s="4"/>
      <c r="X10" s="4"/>
      <c r="Y10" s="4"/>
      <c r="Z10" s="4"/>
      <c r="AA10" s="4"/>
      <c r="AB10" s="4"/>
      <c r="AC10" s="4"/>
      <c r="AD10" s="4"/>
      <c r="AE10" s="4"/>
    </row>
    <row r="11" spans="1:31" ht="58" x14ac:dyDescent="0.35">
      <c r="A11" s="34"/>
      <c r="B11" s="51"/>
      <c r="C11" s="51"/>
      <c r="D11" s="64" t="s">
        <v>339</v>
      </c>
      <c r="E11" s="53" t="s">
        <v>54</v>
      </c>
      <c r="F11" s="50" t="s">
        <v>231</v>
      </c>
      <c r="G11" s="50" t="s">
        <v>46</v>
      </c>
      <c r="H11" s="50" t="s">
        <v>304</v>
      </c>
      <c r="I11" s="50"/>
      <c r="J11" s="50"/>
      <c r="K11" s="50"/>
      <c r="L11" s="50"/>
      <c r="M11" s="50"/>
      <c r="N11" s="50" t="s">
        <v>287</v>
      </c>
      <c r="O11" s="50"/>
      <c r="P11" s="50"/>
      <c r="Q11" s="50"/>
      <c r="R11" s="50"/>
      <c r="S11" s="50"/>
      <c r="T11" s="50"/>
      <c r="U11" s="50"/>
      <c r="V11" s="18"/>
      <c r="W11" s="4"/>
      <c r="X11" s="4"/>
      <c r="Y11" s="4"/>
      <c r="Z11" s="4"/>
      <c r="AA11" s="4"/>
      <c r="AB11" s="4"/>
      <c r="AC11" s="4"/>
      <c r="AD11" s="4"/>
      <c r="AE11" s="4"/>
    </row>
    <row r="12" spans="1:31" ht="72.5" x14ac:dyDescent="0.35">
      <c r="A12" s="34"/>
      <c r="B12" s="51"/>
      <c r="C12" s="51"/>
      <c r="D12" s="71" t="s">
        <v>338</v>
      </c>
      <c r="E12" s="53" t="s">
        <v>54</v>
      </c>
      <c r="F12" s="50" t="s">
        <v>231</v>
      </c>
      <c r="G12" s="50"/>
      <c r="H12" s="50" t="s">
        <v>289</v>
      </c>
      <c r="I12" s="50"/>
      <c r="J12" s="50"/>
      <c r="K12" s="50"/>
      <c r="L12" s="50"/>
      <c r="M12" s="50"/>
      <c r="N12" s="50"/>
      <c r="O12" s="50"/>
      <c r="P12" s="50"/>
      <c r="Q12" s="50"/>
      <c r="R12" s="50"/>
      <c r="S12" s="50"/>
      <c r="T12" s="50"/>
      <c r="U12" s="50"/>
      <c r="V12" s="18"/>
      <c r="W12" s="4"/>
      <c r="X12" s="4"/>
      <c r="Y12" s="4"/>
      <c r="Z12" s="4"/>
      <c r="AA12" s="4"/>
      <c r="AB12" s="4"/>
      <c r="AC12" s="4"/>
      <c r="AD12" s="4"/>
      <c r="AE12" s="4"/>
    </row>
    <row r="13" spans="1:31" ht="58" x14ac:dyDescent="0.35">
      <c r="A13" s="34"/>
      <c r="B13" s="51"/>
      <c r="C13" s="51"/>
      <c r="D13" s="64" t="s">
        <v>357</v>
      </c>
      <c r="E13" s="53" t="s">
        <v>451</v>
      </c>
      <c r="F13" s="50" t="s">
        <v>231</v>
      </c>
      <c r="G13" s="50"/>
      <c r="H13" s="50" t="s">
        <v>447</v>
      </c>
      <c r="I13" s="50"/>
      <c r="J13" s="50" t="s">
        <v>448</v>
      </c>
      <c r="K13" s="50" t="s">
        <v>449</v>
      </c>
      <c r="L13" s="50"/>
      <c r="M13" s="50"/>
      <c r="N13" s="50" t="s">
        <v>450</v>
      </c>
      <c r="O13" s="50"/>
      <c r="P13" s="50"/>
      <c r="Q13" s="50"/>
      <c r="R13" s="50"/>
      <c r="S13" s="50" t="s">
        <v>467</v>
      </c>
      <c r="T13" s="50"/>
      <c r="U13" s="50"/>
      <c r="V13" s="9" t="s">
        <v>514</v>
      </c>
      <c r="W13" s="4"/>
      <c r="X13" s="4"/>
      <c r="Y13" s="4"/>
      <c r="Z13" s="4"/>
      <c r="AA13" s="4"/>
      <c r="AB13" s="4"/>
      <c r="AC13" s="4"/>
      <c r="AD13" s="4"/>
      <c r="AE13" s="4"/>
    </row>
    <row r="14" spans="1:31" ht="101.5" x14ac:dyDescent="0.35">
      <c r="A14" s="34"/>
      <c r="B14" s="55"/>
      <c r="C14" s="55"/>
      <c r="D14" s="72" t="s">
        <v>340</v>
      </c>
      <c r="E14" s="57" t="s">
        <v>20</v>
      </c>
      <c r="F14" s="58" t="s">
        <v>231</v>
      </c>
      <c r="G14" s="58" t="s">
        <v>59</v>
      </c>
      <c r="H14" s="58" t="s">
        <v>60</v>
      </c>
      <c r="I14" s="58" t="s">
        <v>61</v>
      </c>
      <c r="J14" s="58"/>
      <c r="K14" s="58" t="s">
        <v>290</v>
      </c>
      <c r="L14" s="58"/>
      <c r="M14" s="58"/>
      <c r="N14" s="58" t="s">
        <v>452</v>
      </c>
      <c r="O14" s="58" t="s">
        <v>453</v>
      </c>
      <c r="P14" s="58"/>
      <c r="Q14" s="58"/>
      <c r="R14" s="58"/>
      <c r="S14" s="58" t="s">
        <v>468</v>
      </c>
      <c r="T14" s="67"/>
      <c r="U14" s="67"/>
      <c r="V14" s="17"/>
      <c r="W14" s="4"/>
      <c r="X14" s="4"/>
      <c r="Y14" s="4"/>
      <c r="Z14" s="4"/>
      <c r="AA14" s="4"/>
      <c r="AB14" s="4"/>
      <c r="AC14" s="4"/>
      <c r="AD14" s="4"/>
      <c r="AE14" s="4"/>
    </row>
    <row r="15" spans="1:31" ht="72.5" x14ac:dyDescent="0.35">
      <c r="A15" s="34"/>
      <c r="B15" s="63" t="s">
        <v>244</v>
      </c>
      <c r="C15" s="59" t="s">
        <v>245</v>
      </c>
      <c r="D15" s="69" t="s">
        <v>341</v>
      </c>
      <c r="E15" s="61" t="s">
        <v>20</v>
      </c>
      <c r="F15" s="62" t="s">
        <v>231</v>
      </c>
      <c r="G15" s="50" t="s">
        <v>46</v>
      </c>
      <c r="H15" s="50" t="s">
        <v>309</v>
      </c>
      <c r="I15" s="73" t="s">
        <v>308</v>
      </c>
      <c r="J15" s="62" t="s">
        <v>454</v>
      </c>
      <c r="K15" s="62" t="s">
        <v>455</v>
      </c>
      <c r="L15" s="62"/>
      <c r="M15" s="62"/>
      <c r="N15" s="62" t="s">
        <v>456</v>
      </c>
      <c r="O15" s="62" t="s">
        <v>457</v>
      </c>
      <c r="P15" s="62"/>
      <c r="Q15" s="62"/>
      <c r="R15" s="62"/>
      <c r="S15" s="62"/>
      <c r="T15" s="50" t="s">
        <v>458</v>
      </c>
      <c r="U15" s="50">
        <v>2030</v>
      </c>
      <c r="V15" s="22"/>
      <c r="W15" s="4"/>
      <c r="X15" s="4"/>
      <c r="Y15" s="4"/>
      <c r="Z15" s="4"/>
      <c r="AA15" s="4"/>
      <c r="AB15" s="4"/>
      <c r="AC15" s="4"/>
      <c r="AD15" s="4"/>
      <c r="AE15" s="4"/>
    </row>
    <row r="16" spans="1:31" ht="43.5" x14ac:dyDescent="0.35">
      <c r="A16" s="34"/>
      <c r="B16" s="51"/>
      <c r="C16" s="51"/>
      <c r="D16" s="64" t="s">
        <v>342</v>
      </c>
      <c r="E16" s="53" t="s">
        <v>20</v>
      </c>
      <c r="F16" s="50" t="s">
        <v>231</v>
      </c>
      <c r="G16" s="50" t="s">
        <v>46</v>
      </c>
      <c r="H16" s="50" t="s">
        <v>311</v>
      </c>
      <c r="I16" s="50" t="s">
        <v>310</v>
      </c>
      <c r="J16" s="50" t="s">
        <v>312</v>
      </c>
      <c r="K16" s="50" t="s">
        <v>459</v>
      </c>
      <c r="L16" s="50"/>
      <c r="M16" s="50"/>
      <c r="N16" s="50" t="s">
        <v>62</v>
      </c>
      <c r="O16" s="50" t="s">
        <v>460</v>
      </c>
      <c r="P16" s="50"/>
      <c r="Q16" s="50" t="s">
        <v>461</v>
      </c>
      <c r="R16" s="50"/>
      <c r="S16" s="50"/>
      <c r="T16" s="50" t="s">
        <v>461</v>
      </c>
      <c r="U16" s="50">
        <v>2024</v>
      </c>
      <c r="V16" s="22"/>
      <c r="W16" s="4"/>
      <c r="X16" s="4"/>
      <c r="Y16" s="4"/>
      <c r="Z16" s="4"/>
      <c r="AA16" s="4"/>
      <c r="AB16" s="4"/>
      <c r="AC16" s="4"/>
      <c r="AD16" s="4"/>
      <c r="AE16" s="4"/>
    </row>
    <row r="17" spans="1:31" ht="58" x14ac:dyDescent="0.35">
      <c r="A17" s="34"/>
      <c r="B17" s="51"/>
      <c r="C17" s="51"/>
      <c r="D17" s="64" t="s">
        <v>343</v>
      </c>
      <c r="E17" s="53" t="s">
        <v>20</v>
      </c>
      <c r="F17" s="50" t="s">
        <v>231</v>
      </c>
      <c r="G17" s="50" t="s">
        <v>256</v>
      </c>
      <c r="H17" s="50"/>
      <c r="I17" s="50" t="s">
        <v>462</v>
      </c>
      <c r="J17" s="50" t="s">
        <v>463</v>
      </c>
      <c r="K17" s="50" t="s">
        <v>464</v>
      </c>
      <c r="L17" s="50"/>
      <c r="M17" s="50"/>
      <c r="N17" s="50" t="s">
        <v>238</v>
      </c>
      <c r="O17" s="50"/>
      <c r="P17" s="50"/>
      <c r="Q17" s="50"/>
      <c r="R17" s="50"/>
      <c r="S17" s="50" t="s">
        <v>465</v>
      </c>
      <c r="T17" s="50"/>
      <c r="U17" s="50">
        <v>2024</v>
      </c>
      <c r="V17" s="10"/>
      <c r="W17" s="4"/>
      <c r="X17" s="4"/>
      <c r="Y17" s="4"/>
      <c r="Z17" s="4"/>
      <c r="AA17" s="4"/>
      <c r="AB17" s="4"/>
      <c r="AC17" s="4"/>
      <c r="AD17" s="4"/>
      <c r="AE17" s="4"/>
    </row>
    <row r="18" spans="1:31" ht="43.5" x14ac:dyDescent="0.35">
      <c r="A18" s="34"/>
      <c r="B18" s="51"/>
      <c r="C18" s="51"/>
      <c r="D18" s="64" t="s">
        <v>344</v>
      </c>
      <c r="E18" s="53" t="s">
        <v>54</v>
      </c>
      <c r="F18" s="50" t="s">
        <v>231</v>
      </c>
      <c r="G18" s="50" t="s">
        <v>46</v>
      </c>
      <c r="H18" s="50" t="s">
        <v>291</v>
      </c>
      <c r="I18" s="50"/>
      <c r="J18" s="50"/>
      <c r="K18" s="50"/>
      <c r="L18" s="50"/>
      <c r="M18" s="50"/>
      <c r="N18" s="50" t="s">
        <v>288</v>
      </c>
      <c r="O18" s="50"/>
      <c r="P18" s="50"/>
      <c r="Q18" s="50"/>
      <c r="R18" s="50"/>
      <c r="S18" s="50"/>
      <c r="T18" s="50"/>
      <c r="U18" s="50">
        <v>2024</v>
      </c>
      <c r="V18" s="18"/>
      <c r="W18" s="4"/>
      <c r="X18" s="4"/>
      <c r="Y18" s="4"/>
      <c r="Z18" s="4"/>
      <c r="AA18" s="4"/>
      <c r="AB18" s="4"/>
      <c r="AC18" s="4"/>
      <c r="AD18" s="4"/>
      <c r="AE18" s="4"/>
    </row>
    <row r="19" spans="1:31" ht="43.5" x14ac:dyDescent="0.35">
      <c r="A19" s="34"/>
      <c r="B19" s="51"/>
      <c r="C19" s="51"/>
      <c r="D19" s="64" t="s">
        <v>345</v>
      </c>
      <c r="E19" s="53" t="s">
        <v>20</v>
      </c>
      <c r="F19" s="50" t="s">
        <v>231</v>
      </c>
      <c r="G19" s="50" t="s">
        <v>268</v>
      </c>
      <c r="H19" s="50" t="s">
        <v>313</v>
      </c>
      <c r="I19" s="50"/>
      <c r="J19" s="50"/>
      <c r="K19" s="50" t="s">
        <v>466</v>
      </c>
      <c r="L19" s="50"/>
      <c r="M19" s="50"/>
      <c r="N19" s="50" t="s">
        <v>318</v>
      </c>
      <c r="O19" s="50"/>
      <c r="P19" s="50"/>
      <c r="Q19" s="50"/>
      <c r="R19" s="50"/>
      <c r="S19" s="50" t="s">
        <v>467</v>
      </c>
      <c r="T19" s="50"/>
      <c r="U19" s="50" t="s">
        <v>63</v>
      </c>
      <c r="V19" s="17"/>
      <c r="W19" s="4"/>
      <c r="X19" s="4"/>
      <c r="Y19" s="4"/>
      <c r="Z19" s="4"/>
      <c r="AA19" s="4"/>
      <c r="AB19" s="4"/>
      <c r="AC19" s="4"/>
      <c r="AD19" s="4"/>
      <c r="AE19" s="4"/>
    </row>
    <row r="20" spans="1:31" ht="43.5" x14ac:dyDescent="0.35">
      <c r="A20" s="34"/>
      <c r="B20" s="51"/>
      <c r="C20" s="51"/>
      <c r="D20" s="64" t="s">
        <v>346</v>
      </c>
      <c r="E20" s="53" t="s">
        <v>20</v>
      </c>
      <c r="F20" s="50" t="s">
        <v>231</v>
      </c>
      <c r="G20" s="50" t="s">
        <v>257</v>
      </c>
      <c r="H20" s="50" t="s">
        <v>269</v>
      </c>
      <c r="I20" s="50"/>
      <c r="J20" s="50" t="s">
        <v>292</v>
      </c>
      <c r="K20" s="50" t="s">
        <v>473</v>
      </c>
      <c r="L20" s="50"/>
      <c r="M20" s="50"/>
      <c r="N20" s="50" t="s">
        <v>270</v>
      </c>
      <c r="O20" s="50"/>
      <c r="P20" s="50"/>
      <c r="Q20" s="50"/>
      <c r="R20" s="50"/>
      <c r="S20" s="50" t="s">
        <v>467</v>
      </c>
      <c r="T20" s="50"/>
      <c r="U20" s="50">
        <v>2022</v>
      </c>
      <c r="V20" s="10"/>
      <c r="W20" s="4"/>
      <c r="X20" s="4"/>
      <c r="Y20" s="4"/>
      <c r="Z20" s="4"/>
      <c r="AA20" s="4"/>
      <c r="AB20" s="4"/>
      <c r="AC20" s="4"/>
      <c r="AD20" s="4"/>
      <c r="AE20" s="4"/>
    </row>
    <row r="21" spans="1:31" ht="72.5" x14ac:dyDescent="0.35">
      <c r="A21" s="34"/>
      <c r="B21" s="51"/>
      <c r="C21" s="51"/>
      <c r="D21" s="64" t="s">
        <v>347</v>
      </c>
      <c r="E21" s="53" t="s">
        <v>451</v>
      </c>
      <c r="F21" s="50" t="s">
        <v>231</v>
      </c>
      <c r="G21" s="50" t="s">
        <v>474</v>
      </c>
      <c r="H21" s="50" t="s">
        <v>478</v>
      </c>
      <c r="I21" s="50" t="s">
        <v>476</v>
      </c>
      <c r="J21" s="50" t="s">
        <v>475</v>
      </c>
      <c r="K21" s="50" t="s">
        <v>477</v>
      </c>
      <c r="L21" s="50"/>
      <c r="M21" s="50"/>
      <c r="N21" s="50" t="s">
        <v>479</v>
      </c>
      <c r="O21" s="50" t="s">
        <v>480</v>
      </c>
      <c r="P21" s="50"/>
      <c r="Q21" s="50"/>
      <c r="R21" s="50"/>
      <c r="S21" s="50"/>
      <c r="T21" s="50" t="s">
        <v>481</v>
      </c>
      <c r="U21" s="50">
        <v>2030</v>
      </c>
      <c r="V21" s="17"/>
      <c r="W21" s="4"/>
      <c r="X21" s="4"/>
      <c r="Y21" s="4"/>
      <c r="Z21" s="4"/>
      <c r="AA21" s="4"/>
      <c r="AB21" s="4"/>
      <c r="AC21" s="4"/>
      <c r="AD21" s="4"/>
      <c r="AE21" s="4"/>
    </row>
    <row r="22" spans="1:31" ht="58" x14ac:dyDescent="0.35">
      <c r="A22" s="34"/>
      <c r="B22" s="51"/>
      <c r="C22" s="55"/>
      <c r="D22" s="72" t="s">
        <v>348</v>
      </c>
      <c r="E22" s="57" t="s">
        <v>451</v>
      </c>
      <c r="F22" s="58" t="s">
        <v>231</v>
      </c>
      <c r="G22" s="58"/>
      <c r="H22" s="58" t="s">
        <v>482</v>
      </c>
      <c r="I22" s="58"/>
      <c r="J22" s="58"/>
      <c r="K22" s="58" t="s">
        <v>483</v>
      </c>
      <c r="L22" s="58"/>
      <c r="M22" s="58"/>
      <c r="N22" s="58"/>
      <c r="O22" s="58"/>
      <c r="P22" s="58"/>
      <c r="Q22" s="58"/>
      <c r="R22" s="58"/>
      <c r="S22" s="58" t="s">
        <v>467</v>
      </c>
      <c r="T22" s="67"/>
      <c r="U22" s="67">
        <v>2030</v>
      </c>
      <c r="V22" s="17"/>
      <c r="W22" s="4"/>
      <c r="X22" s="4"/>
      <c r="Y22" s="4"/>
      <c r="Z22" s="4"/>
      <c r="AA22" s="4"/>
      <c r="AB22" s="4"/>
      <c r="AC22" s="4"/>
      <c r="AD22" s="4"/>
      <c r="AE22" s="4"/>
    </row>
    <row r="23" spans="1:31" ht="58" x14ac:dyDescent="0.35">
      <c r="A23" s="34"/>
      <c r="B23" s="51"/>
      <c r="C23" s="59" t="s">
        <v>64</v>
      </c>
      <c r="D23" s="69" t="s">
        <v>358</v>
      </c>
      <c r="E23" s="53" t="s">
        <v>20</v>
      </c>
      <c r="F23" s="50" t="s">
        <v>231</v>
      </c>
      <c r="G23" s="50" t="s">
        <v>273</v>
      </c>
      <c r="H23" s="50" t="s">
        <v>274</v>
      </c>
      <c r="I23" s="50"/>
      <c r="J23" s="50" t="s">
        <v>275</v>
      </c>
      <c r="K23" s="50" t="s">
        <v>484</v>
      </c>
      <c r="L23" s="50"/>
      <c r="M23" s="50"/>
      <c r="N23" s="50" t="s">
        <v>276</v>
      </c>
      <c r="O23" s="50"/>
      <c r="P23" s="50"/>
      <c r="Q23" s="50"/>
      <c r="R23" s="50"/>
      <c r="S23" s="50" t="s">
        <v>467</v>
      </c>
      <c r="T23" s="50"/>
      <c r="U23" s="50">
        <v>2030</v>
      </c>
      <c r="V23" s="17"/>
      <c r="W23" s="4"/>
      <c r="X23" s="4"/>
      <c r="Y23" s="4"/>
      <c r="Z23" s="4"/>
      <c r="AA23" s="4"/>
      <c r="AB23" s="4"/>
      <c r="AC23" s="4"/>
      <c r="AD23" s="4"/>
      <c r="AE23" s="4"/>
    </row>
    <row r="24" spans="1:31" ht="72.5" x14ac:dyDescent="0.35">
      <c r="A24" s="34"/>
      <c r="B24" s="51"/>
      <c r="C24" s="51"/>
      <c r="D24" s="64" t="s">
        <v>359</v>
      </c>
      <c r="E24" s="53" t="s">
        <v>20</v>
      </c>
      <c r="F24" s="50" t="s">
        <v>231</v>
      </c>
      <c r="G24" s="50" t="s">
        <v>329</v>
      </c>
      <c r="H24" s="50" t="s">
        <v>330</v>
      </c>
      <c r="I24" s="50"/>
      <c r="J24" s="50"/>
      <c r="K24" s="50" t="s">
        <v>485</v>
      </c>
      <c r="L24" s="50"/>
      <c r="M24" s="50"/>
      <c r="N24" s="50" t="s">
        <v>486</v>
      </c>
      <c r="O24" s="50" t="s">
        <v>487</v>
      </c>
      <c r="P24" s="50"/>
      <c r="Q24" s="50"/>
      <c r="R24" s="50"/>
      <c r="S24" s="50" t="s">
        <v>488</v>
      </c>
      <c r="T24" s="50" t="s">
        <v>489</v>
      </c>
      <c r="U24" s="50">
        <v>2030</v>
      </c>
      <c r="V24" s="17"/>
      <c r="W24" s="4"/>
      <c r="X24" s="4"/>
      <c r="Y24" s="4"/>
      <c r="Z24" s="4"/>
      <c r="AA24" s="4"/>
      <c r="AB24" s="4"/>
      <c r="AC24" s="4"/>
      <c r="AD24" s="4"/>
      <c r="AE24" s="4"/>
    </row>
    <row r="25" spans="1:31" ht="43.5" x14ac:dyDescent="0.35">
      <c r="A25" s="34"/>
      <c r="B25" s="51"/>
      <c r="C25" s="51"/>
      <c r="D25" s="64" t="s">
        <v>360</v>
      </c>
      <c r="E25" s="53" t="s">
        <v>20</v>
      </c>
      <c r="F25" s="50" t="s">
        <v>231</v>
      </c>
      <c r="G25" s="50" t="s">
        <v>273</v>
      </c>
      <c r="H25" s="50" t="s">
        <v>491</v>
      </c>
      <c r="I25" s="50"/>
      <c r="J25" s="50"/>
      <c r="K25" s="50" t="s">
        <v>490</v>
      </c>
      <c r="L25" s="50"/>
      <c r="M25" s="50"/>
      <c r="N25" s="50"/>
      <c r="O25" s="50"/>
      <c r="P25" s="50"/>
      <c r="Q25" s="50"/>
      <c r="R25" s="50"/>
      <c r="S25" s="50" t="s">
        <v>467</v>
      </c>
      <c r="T25" s="50"/>
      <c r="U25" s="50">
        <v>2030</v>
      </c>
      <c r="V25" s="17"/>
      <c r="W25" s="4"/>
      <c r="X25" s="4"/>
      <c r="Y25" s="4"/>
      <c r="Z25" s="4"/>
      <c r="AA25" s="4"/>
      <c r="AB25" s="4"/>
      <c r="AC25" s="4"/>
      <c r="AD25" s="4"/>
      <c r="AE25" s="4"/>
    </row>
    <row r="26" spans="1:31" ht="43.5" x14ac:dyDescent="0.35">
      <c r="A26" s="34"/>
      <c r="B26" s="51"/>
      <c r="C26" s="51"/>
      <c r="D26" s="64" t="s">
        <v>361</v>
      </c>
      <c r="E26" s="53" t="s">
        <v>107</v>
      </c>
      <c r="F26" s="50" t="s">
        <v>231</v>
      </c>
      <c r="G26" s="50"/>
      <c r="H26" s="50" t="s">
        <v>492</v>
      </c>
      <c r="I26" s="50"/>
      <c r="J26" s="50"/>
      <c r="K26" s="50"/>
      <c r="L26" s="50"/>
      <c r="M26" s="50"/>
      <c r="N26" s="50"/>
      <c r="O26" s="50"/>
      <c r="P26" s="50"/>
      <c r="Q26" s="50"/>
      <c r="R26" s="50"/>
      <c r="S26" s="50"/>
      <c r="T26" s="50"/>
      <c r="U26" s="50">
        <v>2024</v>
      </c>
      <c r="V26" s="18"/>
    </row>
    <row r="27" spans="1:31" ht="58" x14ac:dyDescent="0.35">
      <c r="A27" s="34"/>
      <c r="B27" s="51"/>
      <c r="C27" s="51"/>
      <c r="D27" s="64" t="s">
        <v>362</v>
      </c>
      <c r="E27" s="53" t="s">
        <v>20</v>
      </c>
      <c r="F27" s="50" t="s">
        <v>231</v>
      </c>
      <c r="G27" s="50" t="s">
        <v>273</v>
      </c>
      <c r="H27" s="50" t="s">
        <v>305</v>
      </c>
      <c r="I27" s="50"/>
      <c r="J27" s="50" t="s">
        <v>306</v>
      </c>
      <c r="K27" s="50" t="s">
        <v>493</v>
      </c>
      <c r="L27" s="50" t="s">
        <v>307</v>
      </c>
      <c r="M27" s="50"/>
      <c r="N27" s="50" t="s">
        <v>271</v>
      </c>
      <c r="O27" s="50"/>
      <c r="P27" s="50"/>
      <c r="Q27" s="50"/>
      <c r="R27" s="50"/>
      <c r="S27" s="50" t="s">
        <v>467</v>
      </c>
      <c r="T27" s="50"/>
      <c r="U27" s="50">
        <v>2024</v>
      </c>
      <c r="V27" s="10"/>
    </row>
    <row r="28" spans="1:31" ht="29" x14ac:dyDescent="0.35">
      <c r="A28" s="34"/>
      <c r="B28" s="51"/>
      <c r="C28" s="51"/>
      <c r="D28" s="64" t="s">
        <v>363</v>
      </c>
      <c r="E28" s="53" t="s">
        <v>20</v>
      </c>
      <c r="F28" s="50" t="s">
        <v>231</v>
      </c>
      <c r="G28" s="50"/>
      <c r="H28" s="50"/>
      <c r="I28" s="50"/>
      <c r="J28" s="50" t="s">
        <v>494</v>
      </c>
      <c r="K28" s="50" t="s">
        <v>495</v>
      </c>
      <c r="L28" s="50"/>
      <c r="M28" s="50"/>
      <c r="N28" s="50" t="s">
        <v>272</v>
      </c>
      <c r="O28" s="50"/>
      <c r="P28" s="50"/>
      <c r="Q28" s="50"/>
      <c r="R28" s="50"/>
      <c r="S28" s="50" t="s">
        <v>467</v>
      </c>
      <c r="T28" s="50"/>
      <c r="U28" s="50">
        <v>2024</v>
      </c>
      <c r="V28" s="10"/>
    </row>
    <row r="29" spans="1:31" ht="58" x14ac:dyDescent="0.35">
      <c r="A29" s="34"/>
      <c r="B29" s="51"/>
      <c r="C29" s="51"/>
      <c r="D29" s="64" t="s">
        <v>364</v>
      </c>
      <c r="E29" s="53" t="s">
        <v>20</v>
      </c>
      <c r="F29" s="50" t="s">
        <v>231</v>
      </c>
      <c r="G29" s="50" t="s">
        <v>46</v>
      </c>
      <c r="H29" s="50" t="s">
        <v>65</v>
      </c>
      <c r="I29" s="50" t="s">
        <v>66</v>
      </c>
      <c r="J29" s="50" t="s">
        <v>67</v>
      </c>
      <c r="K29" s="50" t="s">
        <v>68</v>
      </c>
      <c r="L29" s="50" t="s">
        <v>69</v>
      </c>
      <c r="M29" s="50"/>
      <c r="N29" s="50" t="s">
        <v>294</v>
      </c>
      <c r="O29" s="50"/>
      <c r="P29" s="50" t="s">
        <v>70</v>
      </c>
      <c r="Q29" s="50"/>
      <c r="R29" s="50"/>
      <c r="S29" s="50" t="s">
        <v>467</v>
      </c>
      <c r="T29" s="50"/>
      <c r="U29" s="50">
        <v>2024</v>
      </c>
      <c r="V29" s="10"/>
    </row>
    <row r="30" spans="1:31" ht="43.5" x14ac:dyDescent="0.35">
      <c r="A30" s="34"/>
      <c r="B30" s="55"/>
      <c r="C30" s="55"/>
      <c r="D30" s="72" t="s">
        <v>365</v>
      </c>
      <c r="E30" s="57" t="s">
        <v>58</v>
      </c>
      <c r="F30" s="58" t="s">
        <v>231</v>
      </c>
      <c r="G30" s="58"/>
      <c r="H30" s="58" t="s">
        <v>496</v>
      </c>
      <c r="I30" s="58"/>
      <c r="J30" s="58"/>
      <c r="K30" s="58"/>
      <c r="L30" s="58"/>
      <c r="M30" s="58"/>
      <c r="N30" s="58"/>
      <c r="O30" s="58"/>
      <c r="P30" s="58"/>
      <c r="Q30" s="58"/>
      <c r="R30" s="58"/>
      <c r="S30" s="58"/>
      <c r="T30" s="67"/>
      <c r="U30" s="67">
        <v>2030</v>
      </c>
      <c r="V30" s="18"/>
    </row>
    <row r="31" spans="1:31" ht="203" x14ac:dyDescent="0.35">
      <c r="A31" s="34"/>
      <c r="B31" s="63" t="s">
        <v>71</v>
      </c>
      <c r="C31" s="63" t="s">
        <v>72</v>
      </c>
      <c r="D31" s="74" t="s">
        <v>366</v>
      </c>
      <c r="E31" s="75" t="s">
        <v>20</v>
      </c>
      <c r="F31" s="76" t="s">
        <v>231</v>
      </c>
      <c r="G31" s="76" t="s">
        <v>73</v>
      </c>
      <c r="H31" s="76" t="s">
        <v>74</v>
      </c>
      <c r="I31" s="76" t="s">
        <v>75</v>
      </c>
      <c r="J31" s="50" t="s">
        <v>76</v>
      </c>
      <c r="K31" s="50" t="s">
        <v>316</v>
      </c>
      <c r="L31" s="50" t="s">
        <v>77</v>
      </c>
      <c r="M31" s="50" t="s">
        <v>78</v>
      </c>
      <c r="N31" s="50" t="s">
        <v>319</v>
      </c>
      <c r="O31" s="50" t="s">
        <v>254</v>
      </c>
      <c r="P31" s="50"/>
      <c r="Q31" s="50"/>
      <c r="R31" s="50"/>
      <c r="S31" s="50"/>
      <c r="T31" s="50" t="s">
        <v>497</v>
      </c>
      <c r="U31" s="50" t="s">
        <v>27</v>
      </c>
      <c r="V31" s="24" t="s">
        <v>515</v>
      </c>
    </row>
    <row r="32" spans="1:31" ht="72.5" x14ac:dyDescent="0.35">
      <c r="A32" s="34"/>
      <c r="B32" s="51"/>
      <c r="C32" s="51"/>
      <c r="D32" s="77"/>
      <c r="E32" s="51"/>
      <c r="F32" s="78"/>
      <c r="G32" s="78"/>
      <c r="H32" s="78"/>
      <c r="I32" s="78"/>
      <c r="J32" s="50" t="s">
        <v>79</v>
      </c>
      <c r="K32" s="50" t="s">
        <v>80</v>
      </c>
      <c r="L32" s="50" t="s">
        <v>81</v>
      </c>
      <c r="M32" s="50" t="s">
        <v>82</v>
      </c>
      <c r="N32" s="50" t="s">
        <v>319</v>
      </c>
      <c r="O32" s="50" t="s">
        <v>254</v>
      </c>
      <c r="P32" s="50"/>
      <c r="Q32" s="50"/>
      <c r="R32" s="50"/>
      <c r="S32" s="50"/>
      <c r="T32" s="50" t="s">
        <v>497</v>
      </c>
      <c r="U32" s="50"/>
      <c r="V32" s="25"/>
    </row>
    <row r="33" spans="1:717" ht="87" x14ac:dyDescent="0.35">
      <c r="A33" s="34"/>
      <c r="B33" s="51"/>
      <c r="C33" s="51"/>
      <c r="D33" s="77"/>
      <c r="E33" s="51"/>
      <c r="F33" s="78"/>
      <c r="G33" s="78"/>
      <c r="H33" s="78"/>
      <c r="I33" s="78"/>
      <c r="J33" s="50" t="s">
        <v>83</v>
      </c>
      <c r="K33" s="50" t="s">
        <v>84</v>
      </c>
      <c r="L33" s="50" t="s">
        <v>85</v>
      </c>
      <c r="M33" s="50" t="s">
        <v>86</v>
      </c>
      <c r="N33" s="50" t="s">
        <v>319</v>
      </c>
      <c r="O33" s="50" t="s">
        <v>254</v>
      </c>
      <c r="P33" s="50"/>
      <c r="Q33" s="50"/>
      <c r="R33" s="50"/>
      <c r="S33" s="50"/>
      <c r="T33" s="50" t="s">
        <v>497</v>
      </c>
      <c r="U33" s="50"/>
      <c r="V33" s="25"/>
    </row>
    <row r="34" spans="1:717" ht="101.5" x14ac:dyDescent="0.35">
      <c r="A34" s="34"/>
      <c r="B34" s="51"/>
      <c r="C34" s="51"/>
      <c r="D34" s="77"/>
      <c r="E34" s="51"/>
      <c r="F34" s="78"/>
      <c r="G34" s="78"/>
      <c r="H34" s="78"/>
      <c r="I34" s="78"/>
      <c r="J34" s="50" t="s">
        <v>87</v>
      </c>
      <c r="K34" s="50" t="s">
        <v>88</v>
      </c>
      <c r="L34" s="50" t="s">
        <v>89</v>
      </c>
      <c r="M34" s="50" t="s">
        <v>90</v>
      </c>
      <c r="N34" s="50" t="s">
        <v>319</v>
      </c>
      <c r="O34" s="50" t="s">
        <v>324</v>
      </c>
      <c r="P34" s="50"/>
      <c r="Q34" s="50"/>
      <c r="R34" s="50"/>
      <c r="S34" s="50"/>
      <c r="T34" s="50" t="s">
        <v>497</v>
      </c>
      <c r="U34" s="50"/>
      <c r="V34" s="25"/>
    </row>
    <row r="35" spans="1:717" ht="101.5" x14ac:dyDescent="0.35">
      <c r="A35" s="34"/>
      <c r="B35" s="51"/>
      <c r="C35" s="51"/>
      <c r="D35" s="77"/>
      <c r="E35" s="51"/>
      <c r="F35" s="78"/>
      <c r="G35" s="78"/>
      <c r="H35" s="78"/>
      <c r="I35" s="78"/>
      <c r="J35" s="50" t="s">
        <v>91</v>
      </c>
      <c r="K35" s="50" t="s">
        <v>92</v>
      </c>
      <c r="L35" s="50" t="s">
        <v>93</v>
      </c>
      <c r="M35" s="50" t="s">
        <v>94</v>
      </c>
      <c r="N35" s="50" t="s">
        <v>319</v>
      </c>
      <c r="O35" s="50" t="s">
        <v>324</v>
      </c>
      <c r="P35" s="50"/>
      <c r="Q35" s="50"/>
      <c r="R35" s="50"/>
      <c r="S35" s="50"/>
      <c r="T35" s="50" t="s">
        <v>497</v>
      </c>
      <c r="U35" s="50"/>
      <c r="V35" s="25"/>
    </row>
    <row r="36" spans="1:717" ht="87" x14ac:dyDescent="0.35">
      <c r="A36" s="34"/>
      <c r="B36" s="51"/>
      <c r="C36" s="51"/>
      <c r="D36" s="77"/>
      <c r="E36" s="51"/>
      <c r="F36" s="78"/>
      <c r="G36" s="78"/>
      <c r="H36" s="78"/>
      <c r="I36" s="78"/>
      <c r="J36" s="50" t="s">
        <v>315</v>
      </c>
      <c r="K36" s="50" t="s">
        <v>317</v>
      </c>
      <c r="L36" s="50" t="s">
        <v>95</v>
      </c>
      <c r="M36" s="50" t="s">
        <v>96</v>
      </c>
      <c r="N36" s="50" t="s">
        <v>319</v>
      </c>
      <c r="O36" s="50" t="s">
        <v>254</v>
      </c>
      <c r="P36" s="50"/>
      <c r="Q36" s="50"/>
      <c r="R36" s="50"/>
      <c r="S36" s="50"/>
      <c r="T36" s="50" t="s">
        <v>497</v>
      </c>
      <c r="U36" s="50"/>
      <c r="V36" s="25"/>
    </row>
    <row r="37" spans="1:717" ht="87" x14ac:dyDescent="0.35">
      <c r="A37" s="34"/>
      <c r="B37" s="51"/>
      <c r="C37" s="51"/>
      <c r="D37" s="77"/>
      <c r="E37" s="51"/>
      <c r="F37" s="78"/>
      <c r="G37" s="78"/>
      <c r="H37" s="78"/>
      <c r="I37" s="78"/>
      <c r="J37" s="50" t="s">
        <v>97</v>
      </c>
      <c r="K37" s="50" t="s">
        <v>98</v>
      </c>
      <c r="L37" s="50" t="s">
        <v>99</v>
      </c>
      <c r="M37" s="50" t="s">
        <v>100</v>
      </c>
      <c r="N37" s="50" t="s">
        <v>319</v>
      </c>
      <c r="O37" s="50" t="s">
        <v>325</v>
      </c>
      <c r="P37" s="50"/>
      <c r="Q37" s="50"/>
      <c r="R37" s="50"/>
      <c r="S37" s="50"/>
      <c r="T37" s="50" t="s">
        <v>497</v>
      </c>
      <c r="U37" s="50"/>
      <c r="V37" s="25"/>
    </row>
    <row r="38" spans="1:717" ht="145" x14ac:dyDescent="0.35">
      <c r="A38" s="34"/>
      <c r="B38" s="51"/>
      <c r="C38" s="51"/>
      <c r="D38" s="64"/>
      <c r="E38" s="53"/>
      <c r="F38" s="50"/>
      <c r="G38" s="50"/>
      <c r="H38" s="50"/>
      <c r="I38" s="50"/>
      <c r="J38" s="50"/>
      <c r="K38" s="50"/>
      <c r="L38" s="50"/>
      <c r="M38" s="50" t="s">
        <v>101</v>
      </c>
      <c r="N38" s="50" t="s">
        <v>319</v>
      </c>
      <c r="O38" s="50" t="s">
        <v>254</v>
      </c>
      <c r="P38" s="50" t="s">
        <v>102</v>
      </c>
      <c r="Q38" s="50" t="s">
        <v>103</v>
      </c>
      <c r="R38" s="50" t="s">
        <v>104</v>
      </c>
      <c r="S38" s="50" t="s">
        <v>105</v>
      </c>
      <c r="T38" s="50" t="s">
        <v>277</v>
      </c>
      <c r="U38" s="50"/>
      <c r="V38" s="25"/>
      <c r="W38" s="5"/>
      <c r="X38" s="5"/>
      <c r="Y38" s="5"/>
      <c r="Z38" s="5"/>
      <c r="AA38" s="5"/>
    </row>
    <row r="39" spans="1:717" ht="29" x14ac:dyDescent="0.35">
      <c r="A39" s="34"/>
      <c r="B39" s="51"/>
      <c r="C39" s="51"/>
      <c r="D39" s="64" t="s">
        <v>367</v>
      </c>
      <c r="E39" s="53" t="s">
        <v>20</v>
      </c>
      <c r="F39" s="50" t="s">
        <v>231</v>
      </c>
      <c r="G39" s="50" t="s">
        <v>258</v>
      </c>
      <c r="H39" s="50"/>
      <c r="I39" s="50"/>
      <c r="J39" s="50"/>
      <c r="K39" s="50" t="s">
        <v>106</v>
      </c>
      <c r="L39" s="50"/>
      <c r="M39" s="50"/>
      <c r="N39" s="50" t="s">
        <v>262</v>
      </c>
      <c r="O39" s="50"/>
      <c r="P39" s="50"/>
      <c r="Q39" s="50"/>
      <c r="R39" s="50"/>
      <c r="S39" s="50"/>
      <c r="T39" s="50" t="s">
        <v>497</v>
      </c>
      <c r="U39" s="50">
        <v>2021</v>
      </c>
      <c r="V39" s="26"/>
    </row>
    <row r="40" spans="1:717" ht="72.5" x14ac:dyDescent="0.35">
      <c r="A40" s="34"/>
      <c r="B40" s="51"/>
      <c r="C40" s="51"/>
      <c r="D40" s="64" t="s">
        <v>368</v>
      </c>
      <c r="E40" s="53" t="s">
        <v>107</v>
      </c>
      <c r="F40" s="50" t="s">
        <v>231</v>
      </c>
      <c r="G40" s="50"/>
      <c r="H40" s="50"/>
      <c r="I40" s="50"/>
      <c r="J40" s="50"/>
      <c r="K40" s="50"/>
      <c r="L40" s="50"/>
      <c r="M40" s="50"/>
      <c r="N40" s="50"/>
      <c r="O40" s="50"/>
      <c r="P40" s="50"/>
      <c r="Q40" s="50"/>
      <c r="R40" s="50"/>
      <c r="S40" s="50"/>
      <c r="T40" s="50"/>
      <c r="U40" s="50">
        <v>2024</v>
      </c>
      <c r="V40" s="18"/>
    </row>
    <row r="41" spans="1:717" ht="87.5" thickBot="1" x14ac:dyDescent="0.4">
      <c r="A41" s="35"/>
      <c r="B41" s="79"/>
      <c r="C41" s="79"/>
      <c r="D41" s="41" t="s">
        <v>369</v>
      </c>
      <c r="E41" s="80" t="s">
        <v>20</v>
      </c>
      <c r="F41" s="81" t="s">
        <v>231</v>
      </c>
      <c r="G41" s="81" t="s">
        <v>258</v>
      </c>
      <c r="H41" s="81" t="s">
        <v>259</v>
      </c>
      <c r="I41" s="81"/>
      <c r="J41" s="81" t="s">
        <v>260</v>
      </c>
      <c r="K41" s="81"/>
      <c r="L41" s="81" t="s">
        <v>261</v>
      </c>
      <c r="M41" s="81" t="s">
        <v>108</v>
      </c>
      <c r="N41" s="81" t="s">
        <v>262</v>
      </c>
      <c r="O41" s="81" t="s">
        <v>254</v>
      </c>
      <c r="P41" s="81" t="s">
        <v>278</v>
      </c>
      <c r="Q41" s="81"/>
      <c r="R41" s="81"/>
      <c r="S41" s="81"/>
      <c r="T41" s="82" t="s">
        <v>254</v>
      </c>
      <c r="U41" s="82">
        <v>2024</v>
      </c>
      <c r="V41" s="22" t="s">
        <v>516</v>
      </c>
    </row>
    <row r="42" spans="1:717" s="6" customFormat="1" ht="188.5" x14ac:dyDescent="0.35">
      <c r="A42" s="33" t="s">
        <v>240</v>
      </c>
      <c r="B42" s="46" t="s">
        <v>109</v>
      </c>
      <c r="C42" s="46" t="s">
        <v>110</v>
      </c>
      <c r="D42" s="83" t="s">
        <v>370</v>
      </c>
      <c r="E42" s="48" t="s">
        <v>20</v>
      </c>
      <c r="F42" s="49" t="s">
        <v>231</v>
      </c>
      <c r="G42" s="49" t="s">
        <v>279</v>
      </c>
      <c r="H42" s="49"/>
      <c r="I42" s="49"/>
      <c r="J42" s="49"/>
      <c r="K42" s="49"/>
      <c r="L42" s="49"/>
      <c r="M42" s="49"/>
      <c r="N42" s="49" t="s">
        <v>263</v>
      </c>
      <c r="O42" s="49"/>
      <c r="P42" s="49"/>
      <c r="Q42" s="49"/>
      <c r="R42" s="49"/>
      <c r="S42" s="49"/>
      <c r="T42" s="50"/>
      <c r="U42" s="50" t="s">
        <v>27</v>
      </c>
      <c r="V42" s="12" t="s">
        <v>518</v>
      </c>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IO42" s="11"/>
      <c r="IP42" s="11"/>
      <c r="IQ42" s="11"/>
      <c r="IR42" s="11"/>
      <c r="IS42" s="11"/>
      <c r="IT42" s="11"/>
      <c r="IU42" s="11"/>
      <c r="IV42" s="11"/>
      <c r="IW42" s="11"/>
      <c r="IX42" s="11"/>
      <c r="IY42" s="11"/>
      <c r="IZ42" s="11"/>
      <c r="JA42" s="11"/>
      <c r="JB42" s="11"/>
      <c r="JC42" s="11"/>
      <c r="JD42" s="11"/>
      <c r="JE42" s="11"/>
      <c r="JF42" s="11"/>
      <c r="JG42" s="11"/>
      <c r="JH42" s="11"/>
      <c r="JI42" s="11"/>
      <c r="JJ42" s="11"/>
      <c r="JK42" s="11"/>
      <c r="JL42" s="11"/>
      <c r="JM42" s="11"/>
      <c r="JN42" s="11"/>
      <c r="JO42" s="11"/>
      <c r="JP42" s="11"/>
      <c r="JQ42" s="11"/>
      <c r="JR42" s="11"/>
      <c r="JS42" s="11"/>
      <c r="JT42" s="11"/>
      <c r="JU42" s="11"/>
      <c r="JV42" s="11"/>
      <c r="JW42" s="11"/>
      <c r="JX42" s="11"/>
      <c r="JY42" s="11"/>
      <c r="JZ42" s="11"/>
      <c r="KA42" s="11"/>
      <c r="KB42" s="11"/>
      <c r="KC42" s="11"/>
      <c r="KD42" s="11"/>
      <c r="KE42" s="11"/>
      <c r="KF42" s="11"/>
      <c r="KG42" s="11"/>
      <c r="KH42" s="11"/>
      <c r="KI42" s="11"/>
      <c r="KJ42" s="11"/>
      <c r="KK42" s="11"/>
      <c r="KL42" s="11"/>
      <c r="KM42" s="11"/>
      <c r="KN42" s="11"/>
      <c r="KO42" s="11"/>
      <c r="KP42" s="11"/>
      <c r="KQ42" s="11"/>
      <c r="KR42" s="11"/>
      <c r="KS42" s="11"/>
      <c r="KT42" s="11"/>
      <c r="KU42" s="11"/>
      <c r="KV42" s="11"/>
      <c r="KW42" s="11"/>
      <c r="KX42" s="11"/>
      <c r="KY42" s="11"/>
      <c r="KZ42" s="11"/>
      <c r="LA42" s="11"/>
      <c r="LB42" s="11"/>
      <c r="LC42" s="11"/>
      <c r="LD42" s="11"/>
      <c r="LE42" s="11"/>
      <c r="LF42" s="11"/>
      <c r="LG42" s="11"/>
      <c r="LH42" s="11"/>
      <c r="LI42" s="11"/>
      <c r="LJ42" s="11"/>
      <c r="LK42" s="11"/>
      <c r="LL42" s="11"/>
      <c r="LM42" s="11"/>
      <c r="LN42" s="11"/>
      <c r="LO42" s="11"/>
      <c r="LP42" s="11"/>
      <c r="LQ42" s="11"/>
      <c r="LR42" s="11"/>
      <c r="LS42" s="11"/>
      <c r="LT42" s="11"/>
      <c r="LU42" s="11"/>
      <c r="LV42" s="11"/>
      <c r="LW42" s="11"/>
      <c r="LX42" s="11"/>
      <c r="LY42" s="11"/>
      <c r="LZ42" s="11"/>
      <c r="MA42" s="11"/>
      <c r="MB42" s="11"/>
      <c r="MC42" s="11"/>
      <c r="MD42" s="11"/>
      <c r="ME42" s="11"/>
      <c r="MF42" s="11"/>
      <c r="MG42" s="11"/>
      <c r="MH42" s="11"/>
      <c r="MI42" s="11"/>
      <c r="MJ42" s="11"/>
      <c r="MK42" s="11"/>
      <c r="ML42" s="11"/>
      <c r="MM42" s="11"/>
      <c r="MN42" s="11"/>
      <c r="MO42" s="11"/>
      <c r="MP42" s="11"/>
      <c r="MQ42" s="11"/>
      <c r="MR42" s="11"/>
      <c r="MS42" s="11"/>
      <c r="MT42" s="11"/>
      <c r="MU42" s="11"/>
      <c r="MV42" s="11"/>
      <c r="MW42" s="11"/>
      <c r="MX42" s="11"/>
      <c r="MY42" s="11"/>
      <c r="MZ42" s="11"/>
      <c r="NA42" s="11"/>
      <c r="NB42" s="11"/>
      <c r="NC42" s="11"/>
      <c r="ND42" s="11"/>
      <c r="NE42" s="11"/>
      <c r="NF42" s="11"/>
      <c r="NG42" s="11"/>
      <c r="NH42" s="11"/>
      <c r="NI42" s="11"/>
      <c r="NJ42" s="11"/>
      <c r="NK42" s="11"/>
      <c r="NL42" s="11"/>
      <c r="NM42" s="11"/>
      <c r="NN42" s="11"/>
      <c r="NO42" s="11"/>
      <c r="NP42" s="11"/>
      <c r="NQ42" s="11"/>
      <c r="NR42" s="11"/>
      <c r="NS42" s="11"/>
      <c r="NT42" s="11"/>
      <c r="NU42" s="11"/>
      <c r="NV42" s="11"/>
      <c r="NW42" s="11"/>
      <c r="NX42" s="11"/>
      <c r="NY42" s="11"/>
      <c r="NZ42" s="11"/>
      <c r="OA42" s="11"/>
      <c r="OB42" s="11"/>
      <c r="OC42" s="11"/>
      <c r="OD42" s="11"/>
      <c r="OE42" s="11"/>
      <c r="OF42" s="11"/>
      <c r="OG42" s="11"/>
      <c r="OH42" s="11"/>
      <c r="OI42" s="11"/>
      <c r="OJ42" s="11"/>
      <c r="OK42" s="11"/>
      <c r="OL42" s="11"/>
      <c r="OM42" s="11"/>
      <c r="ON42" s="11"/>
      <c r="OO42" s="11"/>
      <c r="OP42" s="11"/>
      <c r="OQ42" s="11"/>
      <c r="OR42" s="11"/>
      <c r="OS42" s="11"/>
      <c r="OT42" s="11"/>
      <c r="OU42" s="11"/>
      <c r="OV42" s="11"/>
      <c r="OW42" s="11"/>
      <c r="OX42" s="11"/>
      <c r="OY42" s="11"/>
      <c r="OZ42" s="11"/>
      <c r="PA42" s="11"/>
      <c r="PB42" s="11"/>
      <c r="PC42" s="11"/>
      <c r="PD42" s="11"/>
      <c r="PE42" s="11"/>
      <c r="PF42" s="11"/>
      <c r="PG42" s="11"/>
      <c r="PH42" s="11"/>
      <c r="PI42" s="11"/>
      <c r="PJ42" s="11"/>
      <c r="PK42" s="11"/>
      <c r="PL42" s="11"/>
      <c r="PM42" s="11"/>
      <c r="PN42" s="11"/>
      <c r="PO42" s="11"/>
      <c r="PP42" s="11"/>
      <c r="PQ42" s="11"/>
      <c r="PR42" s="11"/>
      <c r="PS42" s="11"/>
      <c r="PT42" s="11"/>
      <c r="PU42" s="11"/>
      <c r="PV42" s="11"/>
      <c r="PW42" s="11"/>
      <c r="PX42" s="11"/>
      <c r="PY42" s="11"/>
      <c r="PZ42" s="11"/>
      <c r="QA42" s="11"/>
      <c r="QB42" s="11"/>
      <c r="QC42" s="11"/>
      <c r="QD42" s="11"/>
      <c r="QE42" s="11"/>
      <c r="QF42" s="11"/>
      <c r="QG42" s="11"/>
      <c r="QH42" s="11"/>
      <c r="QI42" s="11"/>
      <c r="QJ42" s="11"/>
      <c r="QK42" s="11"/>
      <c r="QL42" s="11"/>
      <c r="QM42" s="11"/>
      <c r="QN42" s="11"/>
      <c r="QO42" s="11"/>
      <c r="QP42" s="11"/>
      <c r="QQ42" s="11"/>
      <c r="QR42" s="11"/>
      <c r="QS42" s="11"/>
      <c r="QT42" s="11"/>
      <c r="QU42" s="11"/>
      <c r="QV42" s="11"/>
      <c r="QW42" s="11"/>
      <c r="QX42" s="11"/>
      <c r="QY42" s="11"/>
      <c r="QZ42" s="11"/>
      <c r="RA42" s="11"/>
      <c r="RB42" s="11"/>
      <c r="RC42" s="11"/>
      <c r="RD42" s="11"/>
      <c r="RE42" s="11"/>
      <c r="RF42" s="11"/>
      <c r="RG42" s="11"/>
      <c r="RH42" s="11"/>
      <c r="RI42" s="11"/>
      <c r="RJ42" s="11"/>
      <c r="RK42" s="11"/>
      <c r="RL42" s="11"/>
      <c r="RM42" s="11"/>
      <c r="RN42" s="11"/>
      <c r="RO42" s="11"/>
      <c r="RP42" s="11"/>
      <c r="RQ42" s="11"/>
      <c r="RR42" s="11"/>
      <c r="RS42" s="11"/>
      <c r="RT42" s="11"/>
      <c r="RU42" s="11"/>
      <c r="RV42" s="11"/>
      <c r="RW42" s="11"/>
      <c r="RX42" s="11"/>
      <c r="RY42" s="11"/>
      <c r="RZ42" s="11"/>
      <c r="SA42" s="11"/>
      <c r="SB42" s="11"/>
      <c r="SC42" s="11"/>
      <c r="SD42" s="11"/>
      <c r="SE42" s="11"/>
      <c r="SF42" s="11"/>
      <c r="SG42" s="11"/>
      <c r="SH42" s="11"/>
      <c r="SI42" s="11"/>
      <c r="SJ42" s="11"/>
      <c r="SK42" s="11"/>
      <c r="SL42" s="11"/>
      <c r="SM42" s="11"/>
      <c r="SN42" s="11"/>
      <c r="SO42" s="11"/>
      <c r="SP42" s="11"/>
      <c r="SQ42" s="11"/>
      <c r="SR42" s="11"/>
      <c r="SS42" s="11"/>
      <c r="ST42" s="11"/>
      <c r="SU42" s="11"/>
      <c r="SV42" s="11"/>
      <c r="SW42" s="11"/>
      <c r="SX42" s="11"/>
      <c r="SY42" s="11"/>
      <c r="SZ42" s="11"/>
      <c r="TA42" s="11"/>
      <c r="TB42" s="11"/>
      <c r="TC42" s="11"/>
      <c r="TD42" s="11"/>
      <c r="TE42" s="11"/>
      <c r="TF42" s="11"/>
      <c r="TG42" s="11"/>
      <c r="TH42" s="11"/>
      <c r="TI42" s="11"/>
      <c r="TJ42" s="11"/>
      <c r="TK42" s="11"/>
      <c r="TL42" s="11"/>
      <c r="TM42" s="11"/>
      <c r="TN42" s="11"/>
      <c r="TO42" s="11"/>
      <c r="TP42" s="11"/>
      <c r="TQ42" s="11"/>
      <c r="TR42" s="11"/>
      <c r="TS42" s="11"/>
      <c r="TT42" s="11"/>
      <c r="TU42" s="11"/>
      <c r="TV42" s="11"/>
      <c r="TW42" s="11"/>
      <c r="TX42" s="11"/>
      <c r="TY42" s="11"/>
      <c r="TZ42" s="11"/>
      <c r="UA42" s="11"/>
      <c r="UB42" s="11"/>
      <c r="UC42" s="11"/>
      <c r="UD42" s="11"/>
      <c r="UE42" s="11"/>
      <c r="UF42" s="11"/>
      <c r="UG42" s="11"/>
      <c r="UH42" s="11"/>
      <c r="UI42" s="11"/>
      <c r="UJ42" s="11"/>
      <c r="UK42" s="11"/>
      <c r="UL42" s="11"/>
      <c r="UM42" s="11"/>
      <c r="UN42" s="11"/>
      <c r="UO42" s="11"/>
      <c r="UP42" s="11"/>
      <c r="UQ42" s="11"/>
      <c r="UR42" s="11"/>
      <c r="US42" s="11"/>
      <c r="UT42" s="11"/>
      <c r="UU42" s="11"/>
      <c r="UV42" s="11"/>
      <c r="UW42" s="11"/>
      <c r="UX42" s="11"/>
      <c r="UY42" s="11"/>
      <c r="UZ42" s="11"/>
      <c r="VA42" s="11"/>
      <c r="VB42" s="11"/>
      <c r="VC42" s="11"/>
      <c r="VD42" s="11"/>
      <c r="VE42" s="11"/>
      <c r="VF42" s="11"/>
      <c r="VG42" s="11"/>
      <c r="VH42" s="11"/>
      <c r="VI42" s="11"/>
      <c r="VJ42" s="11"/>
      <c r="VK42" s="11"/>
      <c r="VL42" s="11"/>
      <c r="VM42" s="11"/>
      <c r="VN42" s="11"/>
      <c r="VO42" s="11"/>
      <c r="VP42" s="11"/>
      <c r="VQ42" s="11"/>
      <c r="VR42" s="11"/>
      <c r="VS42" s="11"/>
      <c r="VT42" s="11"/>
      <c r="VU42" s="11"/>
      <c r="VV42" s="11"/>
      <c r="VW42" s="11"/>
      <c r="VX42" s="11"/>
      <c r="VY42" s="11"/>
      <c r="VZ42" s="11"/>
      <c r="WA42" s="11"/>
      <c r="WB42" s="11"/>
      <c r="WC42" s="11"/>
      <c r="WD42" s="11"/>
      <c r="WE42" s="11"/>
      <c r="WF42" s="11"/>
      <c r="WG42" s="11"/>
      <c r="WH42" s="11"/>
      <c r="WI42" s="11"/>
      <c r="WJ42" s="11"/>
      <c r="WK42" s="11"/>
      <c r="WL42" s="11"/>
      <c r="WM42" s="11"/>
      <c r="WN42" s="11"/>
      <c r="WO42" s="11"/>
      <c r="WP42" s="11"/>
      <c r="WQ42" s="11"/>
      <c r="WR42" s="11"/>
      <c r="WS42" s="11"/>
      <c r="WT42" s="11"/>
      <c r="WU42" s="11"/>
      <c r="WV42" s="11"/>
      <c r="WW42" s="11"/>
      <c r="WX42" s="11"/>
      <c r="WY42" s="11"/>
      <c r="WZ42" s="11"/>
      <c r="XA42" s="11"/>
      <c r="XB42" s="11"/>
      <c r="XC42" s="11"/>
      <c r="XD42" s="11"/>
      <c r="XE42" s="11"/>
      <c r="XF42" s="11"/>
      <c r="XG42" s="11"/>
      <c r="XH42" s="11"/>
      <c r="XI42" s="11"/>
      <c r="XJ42" s="11"/>
      <c r="XK42" s="11"/>
      <c r="XL42" s="11"/>
      <c r="XM42" s="11"/>
      <c r="XN42" s="11"/>
      <c r="XO42" s="11"/>
      <c r="XP42" s="11"/>
      <c r="XQ42" s="11"/>
      <c r="XR42" s="11"/>
      <c r="XS42" s="11"/>
      <c r="XT42" s="11"/>
      <c r="XU42" s="11"/>
      <c r="XV42" s="11"/>
      <c r="XW42" s="11"/>
      <c r="XX42" s="11"/>
      <c r="XY42" s="11"/>
      <c r="XZ42" s="11"/>
      <c r="YA42" s="11"/>
      <c r="YB42" s="11"/>
      <c r="YC42" s="11"/>
      <c r="YD42" s="11"/>
      <c r="YE42" s="11"/>
      <c r="YF42" s="11"/>
      <c r="YG42" s="11"/>
      <c r="YH42" s="11"/>
      <c r="YI42" s="11"/>
      <c r="YJ42" s="11"/>
      <c r="YK42" s="11"/>
      <c r="YL42" s="11"/>
      <c r="YM42" s="11"/>
      <c r="YN42" s="11"/>
      <c r="YO42" s="11"/>
      <c r="YP42" s="11"/>
      <c r="YQ42" s="11"/>
      <c r="YR42" s="11"/>
      <c r="YS42" s="11"/>
      <c r="YT42" s="11"/>
      <c r="YU42" s="11"/>
      <c r="YV42" s="11"/>
      <c r="YW42" s="11"/>
      <c r="YX42" s="11"/>
      <c r="YY42" s="11"/>
      <c r="YZ42" s="11"/>
      <c r="ZA42" s="11"/>
      <c r="ZB42" s="11"/>
      <c r="ZC42" s="11"/>
      <c r="ZD42" s="11"/>
      <c r="ZE42" s="11"/>
      <c r="ZF42" s="11"/>
      <c r="ZG42" s="11"/>
      <c r="ZH42" s="11"/>
      <c r="ZI42" s="11"/>
      <c r="ZJ42" s="11"/>
      <c r="ZK42" s="11"/>
      <c r="ZL42" s="11"/>
      <c r="ZM42" s="11"/>
      <c r="ZN42" s="11"/>
      <c r="ZO42" s="11"/>
      <c r="ZP42" s="11"/>
      <c r="ZQ42" s="11"/>
      <c r="ZR42" s="11"/>
      <c r="ZS42" s="11"/>
      <c r="ZT42" s="11"/>
      <c r="ZU42" s="11"/>
      <c r="ZV42" s="11"/>
      <c r="ZW42" s="11"/>
      <c r="ZX42" s="11"/>
      <c r="ZY42" s="11"/>
      <c r="ZZ42" s="11"/>
      <c r="AAA42" s="11"/>
      <c r="AAB42" s="11"/>
      <c r="AAC42" s="11"/>
      <c r="AAD42" s="11"/>
      <c r="AAE42" s="11"/>
      <c r="AAF42" s="11"/>
      <c r="AAG42" s="11"/>
      <c r="AAH42" s="11"/>
      <c r="AAI42" s="11"/>
      <c r="AAJ42" s="11"/>
      <c r="AAK42" s="11"/>
      <c r="AAL42" s="11"/>
      <c r="AAM42" s="11"/>
      <c r="AAN42" s="11"/>
      <c r="AAO42" s="11"/>
    </row>
    <row r="43" spans="1:717" ht="130.5" x14ac:dyDescent="0.35">
      <c r="A43" s="34"/>
      <c r="B43" s="51"/>
      <c r="C43" s="51"/>
      <c r="D43" s="84" t="s">
        <v>371</v>
      </c>
      <c r="E43" s="75" t="s">
        <v>20</v>
      </c>
      <c r="F43" s="76" t="s">
        <v>231</v>
      </c>
      <c r="G43" s="50" t="s">
        <v>111</v>
      </c>
      <c r="H43" s="50" t="s">
        <v>112</v>
      </c>
      <c r="I43" s="50" t="s">
        <v>113</v>
      </c>
      <c r="J43" s="50" t="s">
        <v>314</v>
      </c>
      <c r="K43" s="50"/>
      <c r="L43" s="50" t="s">
        <v>114</v>
      </c>
      <c r="M43" s="50" t="s">
        <v>115</v>
      </c>
      <c r="N43" s="50" t="s">
        <v>116</v>
      </c>
      <c r="O43" s="50" t="s">
        <v>117</v>
      </c>
      <c r="P43" s="50" t="s">
        <v>118</v>
      </c>
      <c r="Q43" s="50" t="s">
        <v>119</v>
      </c>
      <c r="R43" s="50" t="s">
        <v>120</v>
      </c>
      <c r="S43" s="50" t="s">
        <v>121</v>
      </c>
      <c r="T43" s="50"/>
      <c r="U43" s="50">
        <v>2030</v>
      </c>
      <c r="V43" s="17"/>
      <c r="W43" s="1"/>
      <c r="X43" s="1"/>
      <c r="Y43" s="1"/>
      <c r="Z43" s="1"/>
      <c r="AA43" s="1"/>
      <c r="AB43" s="1"/>
      <c r="AC43" s="1"/>
      <c r="AD43" s="1"/>
      <c r="AE43" s="1"/>
    </row>
    <row r="44" spans="1:717" ht="275.5" x14ac:dyDescent="0.35">
      <c r="A44" s="34"/>
      <c r="B44" s="51"/>
      <c r="C44" s="51"/>
      <c r="D44" s="77"/>
      <c r="E44" s="51"/>
      <c r="F44" s="78"/>
      <c r="G44" s="50" t="s">
        <v>334</v>
      </c>
      <c r="H44" s="50" t="s">
        <v>122</v>
      </c>
      <c r="I44" s="50" t="s">
        <v>123</v>
      </c>
      <c r="J44" s="50" t="s">
        <v>124</v>
      </c>
      <c r="K44" s="50" t="s">
        <v>337</v>
      </c>
      <c r="L44" s="50" t="s">
        <v>125</v>
      </c>
      <c r="M44" s="50"/>
      <c r="N44" s="50" t="s">
        <v>326</v>
      </c>
      <c r="O44" s="50" t="s">
        <v>327</v>
      </c>
      <c r="P44" s="50" t="s">
        <v>328</v>
      </c>
      <c r="Q44" s="50"/>
      <c r="R44" s="50"/>
      <c r="S44" s="50"/>
      <c r="T44" s="50"/>
      <c r="U44" s="50" t="s">
        <v>126</v>
      </c>
      <c r="V44" s="22"/>
    </row>
    <row r="45" spans="1:717" ht="174" x14ac:dyDescent="0.35">
      <c r="A45" s="34"/>
      <c r="B45" s="51"/>
      <c r="C45" s="51"/>
      <c r="D45" s="77"/>
      <c r="E45" s="51"/>
      <c r="F45" s="78"/>
      <c r="G45" s="50" t="s">
        <v>127</v>
      </c>
      <c r="H45" s="50" t="s">
        <v>128</v>
      </c>
      <c r="I45" s="50" t="s">
        <v>129</v>
      </c>
      <c r="J45" s="85" t="s">
        <v>517</v>
      </c>
      <c r="K45" s="50" t="s">
        <v>321</v>
      </c>
      <c r="L45" s="50" t="s">
        <v>130</v>
      </c>
      <c r="M45" s="50" t="s">
        <v>131</v>
      </c>
      <c r="N45" s="50" t="s">
        <v>262</v>
      </c>
      <c r="O45" s="50" t="s">
        <v>131</v>
      </c>
      <c r="P45" s="50" t="s">
        <v>131</v>
      </c>
      <c r="Q45" s="50" t="s">
        <v>132</v>
      </c>
      <c r="R45" s="50" t="s">
        <v>120</v>
      </c>
      <c r="S45" s="50" t="s">
        <v>121</v>
      </c>
      <c r="T45" s="50"/>
      <c r="U45" s="50" t="s">
        <v>126</v>
      </c>
      <c r="V45" s="17"/>
    </row>
    <row r="46" spans="1:717" ht="101.5" x14ac:dyDescent="0.35">
      <c r="A46" s="34"/>
      <c r="B46" s="51"/>
      <c r="C46" s="51"/>
      <c r="D46" s="64" t="s">
        <v>372</v>
      </c>
      <c r="E46" s="53" t="s">
        <v>20</v>
      </c>
      <c r="F46" s="50" t="s">
        <v>231</v>
      </c>
      <c r="G46" s="50" t="s">
        <v>133</v>
      </c>
      <c r="H46" s="50"/>
      <c r="I46" s="50"/>
      <c r="J46" s="50"/>
      <c r="K46" s="50" t="s">
        <v>499</v>
      </c>
      <c r="L46" s="50" t="s">
        <v>131</v>
      </c>
      <c r="M46" s="50" t="s">
        <v>131</v>
      </c>
      <c r="N46" s="50" t="s">
        <v>134</v>
      </c>
      <c r="O46" s="50" t="s">
        <v>131</v>
      </c>
      <c r="P46" s="50" t="s">
        <v>131</v>
      </c>
      <c r="Q46" s="50" t="s">
        <v>135</v>
      </c>
      <c r="R46" s="50" t="s">
        <v>120</v>
      </c>
      <c r="S46" s="50" t="s">
        <v>121</v>
      </c>
      <c r="T46" s="50"/>
      <c r="U46" s="50" t="s">
        <v>27</v>
      </c>
      <c r="V46" s="18"/>
    </row>
    <row r="47" spans="1:717" ht="29" x14ac:dyDescent="0.35">
      <c r="A47" s="34"/>
      <c r="B47" s="51"/>
      <c r="C47" s="51"/>
      <c r="D47" s="64" t="s">
        <v>373</v>
      </c>
      <c r="E47" s="53" t="s">
        <v>20</v>
      </c>
      <c r="F47" s="50" t="s">
        <v>231</v>
      </c>
      <c r="G47" s="50"/>
      <c r="H47" s="50"/>
      <c r="I47" s="50"/>
      <c r="J47" s="50"/>
      <c r="K47" s="50" t="s">
        <v>499</v>
      </c>
      <c r="L47" s="50"/>
      <c r="M47" s="50"/>
      <c r="N47" s="50"/>
      <c r="O47" s="50"/>
      <c r="P47" s="50"/>
      <c r="Q47" s="50"/>
      <c r="R47" s="50"/>
      <c r="S47" s="50"/>
      <c r="T47" s="50"/>
      <c r="U47" s="50">
        <v>2030</v>
      </c>
      <c r="V47" s="18"/>
    </row>
    <row r="48" spans="1:717" ht="43.5" x14ac:dyDescent="0.35">
      <c r="A48" s="34"/>
      <c r="B48" s="51"/>
      <c r="C48" s="51"/>
      <c r="D48" s="64" t="s">
        <v>374</v>
      </c>
      <c r="E48" s="53" t="s">
        <v>20</v>
      </c>
      <c r="F48" s="50" t="s">
        <v>231</v>
      </c>
      <c r="G48" s="50" t="s">
        <v>285</v>
      </c>
      <c r="H48" s="50" t="s">
        <v>280</v>
      </c>
      <c r="I48" s="50"/>
      <c r="J48" s="50" t="s">
        <v>281</v>
      </c>
      <c r="K48" s="50" t="s">
        <v>499</v>
      </c>
      <c r="L48" s="50"/>
      <c r="M48" s="50"/>
      <c r="N48" s="50" t="s">
        <v>284</v>
      </c>
      <c r="O48" s="50" t="s">
        <v>282</v>
      </c>
      <c r="P48" s="50" t="s">
        <v>283</v>
      </c>
      <c r="Q48" s="50"/>
      <c r="R48" s="50"/>
      <c r="S48" s="50"/>
      <c r="T48" s="50"/>
      <c r="U48" s="50" t="s">
        <v>63</v>
      </c>
      <c r="V48" s="17"/>
    </row>
    <row r="49" spans="1:22" ht="43.5" x14ac:dyDescent="0.35">
      <c r="A49" s="34"/>
      <c r="B49" s="51"/>
      <c r="C49" s="51"/>
      <c r="D49" s="64" t="s">
        <v>375</v>
      </c>
      <c r="E49" s="53" t="s">
        <v>20</v>
      </c>
      <c r="F49" s="50" t="s">
        <v>231</v>
      </c>
      <c r="G49" s="50" t="s">
        <v>232</v>
      </c>
      <c r="H49" s="50" t="s">
        <v>293</v>
      </c>
      <c r="I49" s="50"/>
      <c r="J49" s="50"/>
      <c r="K49" s="50" t="s">
        <v>499</v>
      </c>
      <c r="L49" s="50"/>
      <c r="M49" s="50"/>
      <c r="N49" s="50"/>
      <c r="O49" s="50"/>
      <c r="P49" s="50"/>
      <c r="Q49" s="50"/>
      <c r="R49" s="50"/>
      <c r="S49" s="50"/>
      <c r="T49" s="50"/>
      <c r="U49" s="50">
        <v>2024</v>
      </c>
      <c r="V49" s="13"/>
    </row>
    <row r="50" spans="1:22" ht="29" x14ac:dyDescent="0.35">
      <c r="A50" s="34"/>
      <c r="B50" s="51"/>
      <c r="C50" s="51"/>
      <c r="D50" s="64" t="s">
        <v>376</v>
      </c>
      <c r="E50" s="53" t="s">
        <v>20</v>
      </c>
      <c r="F50" s="50" t="s">
        <v>231</v>
      </c>
      <c r="G50" s="50"/>
      <c r="H50" s="50"/>
      <c r="I50" s="50"/>
      <c r="J50" s="50"/>
      <c r="K50" s="50" t="s">
        <v>499</v>
      </c>
      <c r="L50" s="50"/>
      <c r="M50" s="50"/>
      <c r="N50" s="50"/>
      <c r="O50" s="50"/>
      <c r="P50" s="50"/>
      <c r="Q50" s="50"/>
      <c r="R50" s="50"/>
      <c r="S50" s="50"/>
      <c r="T50" s="50"/>
      <c r="U50" s="50">
        <v>2030</v>
      </c>
      <c r="V50" s="17"/>
    </row>
    <row r="51" spans="1:22" ht="72.5" x14ac:dyDescent="0.35">
      <c r="A51" s="34"/>
      <c r="B51" s="51"/>
      <c r="C51" s="51"/>
      <c r="D51" s="64" t="s">
        <v>377</v>
      </c>
      <c r="E51" s="53" t="s">
        <v>54</v>
      </c>
      <c r="F51" s="50" t="s">
        <v>231</v>
      </c>
      <c r="G51" s="50"/>
      <c r="H51" s="50" t="s">
        <v>498</v>
      </c>
      <c r="I51" s="50"/>
      <c r="J51" s="50"/>
      <c r="K51" s="50"/>
      <c r="L51" s="50"/>
      <c r="M51" s="50"/>
      <c r="N51" s="50"/>
      <c r="O51" s="50"/>
      <c r="P51" s="50"/>
      <c r="Q51" s="50"/>
      <c r="R51" s="50"/>
      <c r="S51" s="50"/>
      <c r="T51" s="50"/>
      <c r="U51" s="50" t="s">
        <v>27</v>
      </c>
      <c r="V51" s="18"/>
    </row>
    <row r="52" spans="1:22" ht="58" x14ac:dyDescent="0.35">
      <c r="A52" s="34"/>
      <c r="B52" s="51"/>
      <c r="C52" s="51"/>
      <c r="D52" s="64" t="s">
        <v>378</v>
      </c>
      <c r="E52" s="53" t="s">
        <v>20</v>
      </c>
      <c r="F52" s="50" t="s">
        <v>231</v>
      </c>
      <c r="G52" s="50"/>
      <c r="H52" s="50"/>
      <c r="I52" s="50"/>
      <c r="J52" s="50"/>
      <c r="K52" s="50" t="s">
        <v>499</v>
      </c>
      <c r="L52" s="50"/>
      <c r="M52" s="50"/>
      <c r="N52" s="50"/>
      <c r="O52" s="50"/>
      <c r="P52" s="50"/>
      <c r="Q52" s="50"/>
      <c r="R52" s="50"/>
      <c r="S52" s="50"/>
      <c r="T52" s="50"/>
      <c r="U52" s="50" t="s">
        <v>27</v>
      </c>
      <c r="V52" s="18"/>
    </row>
    <row r="53" spans="1:22" ht="43.5" x14ac:dyDescent="0.35">
      <c r="A53" s="34"/>
      <c r="B53" s="51"/>
      <c r="C53" s="51"/>
      <c r="D53" s="64" t="s">
        <v>379</v>
      </c>
      <c r="E53" s="53" t="s">
        <v>20</v>
      </c>
      <c r="F53" s="50" t="s">
        <v>231</v>
      </c>
      <c r="G53" s="50"/>
      <c r="H53" s="50"/>
      <c r="I53" s="50"/>
      <c r="J53" s="50"/>
      <c r="K53" s="50" t="s">
        <v>499</v>
      </c>
      <c r="L53" s="50"/>
      <c r="M53" s="50"/>
      <c r="N53" s="50"/>
      <c r="O53" s="50"/>
      <c r="P53" s="50"/>
      <c r="Q53" s="50"/>
      <c r="R53" s="50"/>
      <c r="S53" s="50"/>
      <c r="T53" s="50"/>
      <c r="U53" s="50">
        <v>2030</v>
      </c>
      <c r="V53" s="12" t="s">
        <v>519</v>
      </c>
    </row>
    <row r="54" spans="1:22" ht="43.5" x14ac:dyDescent="0.35">
      <c r="A54" s="34"/>
      <c r="B54" s="51"/>
      <c r="C54" s="51"/>
      <c r="D54" s="64" t="s">
        <v>380</v>
      </c>
      <c r="E54" s="53" t="s">
        <v>20</v>
      </c>
      <c r="F54" s="50" t="s">
        <v>231</v>
      </c>
      <c r="G54" s="50"/>
      <c r="H54" s="50"/>
      <c r="I54" s="50"/>
      <c r="J54" s="50"/>
      <c r="K54" s="50" t="s">
        <v>500</v>
      </c>
      <c r="L54" s="50"/>
      <c r="M54" s="50"/>
      <c r="N54" s="50"/>
      <c r="O54" s="50"/>
      <c r="P54" s="50"/>
      <c r="Q54" s="50"/>
      <c r="R54" s="50"/>
      <c r="S54" s="50" t="s">
        <v>467</v>
      </c>
      <c r="T54" s="50"/>
      <c r="U54" s="50" t="s">
        <v>27</v>
      </c>
      <c r="V54" s="18"/>
    </row>
    <row r="55" spans="1:22" ht="87" x14ac:dyDescent="0.35">
      <c r="A55" s="34"/>
      <c r="B55" s="51"/>
      <c r="C55" s="51"/>
      <c r="D55" s="64" t="s">
        <v>381</v>
      </c>
      <c r="E55" s="53" t="s">
        <v>20</v>
      </c>
      <c r="F55" s="50" t="s">
        <v>231</v>
      </c>
      <c r="G55" s="50" t="s">
        <v>136</v>
      </c>
      <c r="H55" s="50" t="s">
        <v>137</v>
      </c>
      <c r="I55" s="50"/>
      <c r="J55" s="50" t="s">
        <v>138</v>
      </c>
      <c r="K55" s="50" t="s">
        <v>139</v>
      </c>
      <c r="L55" s="50" t="s">
        <v>140</v>
      </c>
      <c r="M55" s="50" t="s">
        <v>141</v>
      </c>
      <c r="N55" s="50" t="s">
        <v>294</v>
      </c>
      <c r="O55" s="50" t="s">
        <v>142</v>
      </c>
      <c r="P55" s="50"/>
      <c r="Q55" s="50"/>
      <c r="R55" s="50"/>
      <c r="S55" s="50"/>
      <c r="T55" s="50"/>
      <c r="U55" s="50" t="s">
        <v>63</v>
      </c>
      <c r="V55" s="17"/>
    </row>
    <row r="56" spans="1:22" ht="58" x14ac:dyDescent="0.35">
      <c r="A56" s="34"/>
      <c r="B56" s="55"/>
      <c r="C56" s="55"/>
      <c r="D56" s="72" t="s">
        <v>382</v>
      </c>
      <c r="E56" s="57" t="s">
        <v>20</v>
      </c>
      <c r="F56" s="58" t="s">
        <v>231</v>
      </c>
      <c r="G56" s="58" t="s">
        <v>136</v>
      </c>
      <c r="H56" s="58" t="s">
        <v>137</v>
      </c>
      <c r="I56" s="58"/>
      <c r="J56" s="58" t="s">
        <v>138</v>
      </c>
      <c r="K56" s="58" t="s">
        <v>139</v>
      </c>
      <c r="L56" s="58" t="s">
        <v>140</v>
      </c>
      <c r="M56" s="58" t="s">
        <v>141</v>
      </c>
      <c r="N56" s="58" t="s">
        <v>294</v>
      </c>
      <c r="O56" s="58"/>
      <c r="P56" s="58"/>
      <c r="Q56" s="58"/>
      <c r="R56" s="58"/>
      <c r="S56" s="58"/>
      <c r="T56" s="58"/>
      <c r="U56" s="58" t="s">
        <v>63</v>
      </c>
      <c r="V56" s="17"/>
    </row>
    <row r="57" spans="1:22" ht="58" x14ac:dyDescent="0.35">
      <c r="A57" s="34"/>
      <c r="B57" s="59" t="s">
        <v>143</v>
      </c>
      <c r="C57" s="59" t="s">
        <v>144</v>
      </c>
      <c r="D57" s="69" t="s">
        <v>383</v>
      </c>
      <c r="E57" s="61" t="s">
        <v>20</v>
      </c>
      <c r="F57" s="62" t="s">
        <v>231</v>
      </c>
      <c r="G57" s="50" t="s">
        <v>384</v>
      </c>
      <c r="H57" s="50"/>
      <c r="I57" s="50"/>
      <c r="J57" s="50" t="s">
        <v>331</v>
      </c>
      <c r="K57" s="50" t="s">
        <v>295</v>
      </c>
      <c r="L57" s="50" t="s">
        <v>296</v>
      </c>
      <c r="M57" s="50" t="s">
        <v>297</v>
      </c>
      <c r="N57" s="50" t="s">
        <v>262</v>
      </c>
      <c r="O57" s="50" t="s">
        <v>332</v>
      </c>
      <c r="P57" s="50" t="s">
        <v>333</v>
      </c>
      <c r="Q57" s="50"/>
      <c r="R57" s="50"/>
      <c r="S57" s="50" t="s">
        <v>501</v>
      </c>
      <c r="T57" s="50"/>
      <c r="U57" s="50" t="s">
        <v>27</v>
      </c>
      <c r="V57" s="27" t="s">
        <v>520</v>
      </c>
    </row>
    <row r="58" spans="1:22" ht="43.5" x14ac:dyDescent="0.35">
      <c r="A58" s="34"/>
      <c r="B58" s="51"/>
      <c r="C58" s="51"/>
      <c r="D58" s="64" t="s">
        <v>385</v>
      </c>
      <c r="E58" s="53" t="s">
        <v>20</v>
      </c>
      <c r="F58" s="50" t="s">
        <v>231</v>
      </c>
      <c r="G58" s="50"/>
      <c r="H58" s="50"/>
      <c r="I58" s="50"/>
      <c r="J58" s="50"/>
      <c r="K58" s="50"/>
      <c r="L58" s="50"/>
      <c r="M58" s="50"/>
      <c r="N58" s="50"/>
      <c r="O58" s="50"/>
      <c r="P58" s="50"/>
      <c r="Q58" s="50"/>
      <c r="R58" s="50"/>
      <c r="S58" s="50"/>
      <c r="T58" s="50"/>
      <c r="U58" s="50" t="s">
        <v>63</v>
      </c>
      <c r="V58" s="28"/>
    </row>
    <row r="59" spans="1:22" ht="43.5" x14ac:dyDescent="0.35">
      <c r="A59" s="34"/>
      <c r="B59" s="51"/>
      <c r="C59" s="51"/>
      <c r="D59" s="64" t="s">
        <v>386</v>
      </c>
      <c r="E59" s="53" t="s">
        <v>20</v>
      </c>
      <c r="F59" s="50" t="s">
        <v>231</v>
      </c>
      <c r="G59" s="50"/>
      <c r="H59" s="50"/>
      <c r="I59" s="50"/>
      <c r="J59" s="50"/>
      <c r="K59" s="50"/>
      <c r="L59" s="50"/>
      <c r="M59" s="50"/>
      <c r="N59" s="50"/>
      <c r="O59" s="50"/>
      <c r="P59" s="50"/>
      <c r="Q59" s="50"/>
      <c r="R59" s="50"/>
      <c r="S59" s="50"/>
      <c r="T59" s="50"/>
      <c r="U59" s="50" t="s">
        <v>63</v>
      </c>
      <c r="V59" s="29"/>
    </row>
    <row r="60" spans="1:22" ht="87" x14ac:dyDescent="0.35">
      <c r="A60" s="34"/>
      <c r="B60" s="55"/>
      <c r="C60" s="55"/>
      <c r="D60" s="72" t="s">
        <v>387</v>
      </c>
      <c r="E60" s="57" t="s">
        <v>20</v>
      </c>
      <c r="F60" s="58" t="s">
        <v>231</v>
      </c>
      <c r="G60" s="58"/>
      <c r="H60" s="58"/>
      <c r="I60" s="58"/>
      <c r="J60" s="58"/>
      <c r="K60" s="58"/>
      <c r="L60" s="58"/>
      <c r="M60" s="58"/>
      <c r="N60" s="58"/>
      <c r="O60" s="58"/>
      <c r="P60" s="58"/>
      <c r="Q60" s="58"/>
      <c r="R60" s="58"/>
      <c r="S60" s="58"/>
      <c r="T60" s="67"/>
      <c r="U60" s="67" t="s">
        <v>145</v>
      </c>
      <c r="V60" s="12" t="s">
        <v>521</v>
      </c>
    </row>
    <row r="61" spans="1:22" ht="58" x14ac:dyDescent="0.35">
      <c r="A61" s="34"/>
      <c r="B61" s="63" t="s">
        <v>146</v>
      </c>
      <c r="C61" s="63" t="s">
        <v>146</v>
      </c>
      <c r="D61" s="64" t="s">
        <v>388</v>
      </c>
      <c r="E61" s="53" t="s">
        <v>20</v>
      </c>
      <c r="F61" s="50" t="s">
        <v>231</v>
      </c>
      <c r="G61" s="50"/>
      <c r="H61" s="50"/>
      <c r="I61" s="50"/>
      <c r="J61" s="50"/>
      <c r="K61" s="50"/>
      <c r="L61" s="50"/>
      <c r="M61" s="50"/>
      <c r="N61" s="50"/>
      <c r="O61" s="50"/>
      <c r="P61" s="50"/>
      <c r="Q61" s="50"/>
      <c r="R61" s="50"/>
      <c r="S61" s="50"/>
      <c r="T61" s="50"/>
      <c r="U61" s="50">
        <v>2024</v>
      </c>
      <c r="V61" s="13"/>
    </row>
    <row r="62" spans="1:22" ht="72.5" x14ac:dyDescent="0.35">
      <c r="A62" s="34"/>
      <c r="B62" s="51"/>
      <c r="C62" s="51"/>
      <c r="D62" s="64" t="s">
        <v>389</v>
      </c>
      <c r="E62" s="53" t="s">
        <v>20</v>
      </c>
      <c r="F62" s="50" t="s">
        <v>231</v>
      </c>
      <c r="G62" s="50" t="s">
        <v>298</v>
      </c>
      <c r="H62" s="50" t="s">
        <v>147</v>
      </c>
      <c r="I62" s="50"/>
      <c r="J62" s="50"/>
      <c r="K62" s="50"/>
      <c r="L62" s="50"/>
      <c r="M62" s="50"/>
      <c r="N62" s="50" t="s">
        <v>148</v>
      </c>
      <c r="O62" s="50" t="s">
        <v>149</v>
      </c>
      <c r="P62" s="50"/>
      <c r="Q62" s="50"/>
      <c r="R62" s="50"/>
      <c r="S62" s="50"/>
      <c r="T62" s="50"/>
      <c r="U62" s="50">
        <v>2030</v>
      </c>
      <c r="V62" s="17"/>
    </row>
    <row r="63" spans="1:22" ht="87" x14ac:dyDescent="0.35">
      <c r="A63" s="34"/>
      <c r="B63" s="51"/>
      <c r="C63" s="51"/>
      <c r="D63" s="64" t="s">
        <v>390</v>
      </c>
      <c r="E63" s="53" t="s">
        <v>20</v>
      </c>
      <c r="F63" s="50" t="s">
        <v>231</v>
      </c>
      <c r="G63" s="50"/>
      <c r="H63" s="50" t="s">
        <v>150</v>
      </c>
      <c r="I63" s="50"/>
      <c r="J63" s="50"/>
      <c r="K63" s="50" t="s">
        <v>511</v>
      </c>
      <c r="L63" s="50"/>
      <c r="M63" s="50"/>
      <c r="N63" s="50" t="s">
        <v>148</v>
      </c>
      <c r="O63" s="50" t="s">
        <v>151</v>
      </c>
      <c r="P63" s="50"/>
      <c r="Q63" s="50"/>
      <c r="R63" s="50"/>
      <c r="S63" s="50" t="s">
        <v>467</v>
      </c>
      <c r="T63" s="50"/>
      <c r="U63" s="50" t="s">
        <v>27</v>
      </c>
      <c r="V63" s="17"/>
    </row>
    <row r="64" spans="1:22" ht="43.5" x14ac:dyDescent="0.35">
      <c r="A64" s="34"/>
      <c r="B64" s="51"/>
      <c r="C64" s="51"/>
      <c r="D64" s="86" t="s">
        <v>299</v>
      </c>
      <c r="E64" s="53" t="s">
        <v>20</v>
      </c>
      <c r="F64" s="50" t="s">
        <v>231</v>
      </c>
      <c r="G64" s="50"/>
      <c r="H64" s="50"/>
      <c r="I64" s="50"/>
      <c r="J64" s="50"/>
      <c r="K64" s="50"/>
      <c r="L64" s="50"/>
      <c r="M64" s="50"/>
      <c r="N64" s="50"/>
      <c r="O64" s="50"/>
      <c r="P64" s="50"/>
      <c r="Q64" s="50"/>
      <c r="R64" s="50"/>
      <c r="S64" s="50"/>
      <c r="T64" s="50"/>
      <c r="U64" s="50">
        <v>2024</v>
      </c>
      <c r="V64" s="18"/>
    </row>
    <row r="65" spans="1:22" ht="43.5" x14ac:dyDescent="0.35">
      <c r="A65" s="34"/>
      <c r="B65" s="51"/>
      <c r="C65" s="51"/>
      <c r="D65" s="64" t="s">
        <v>391</v>
      </c>
      <c r="E65" s="53" t="s">
        <v>20</v>
      </c>
      <c r="F65" s="50" t="s">
        <v>231</v>
      </c>
      <c r="G65" s="50" t="s">
        <v>300</v>
      </c>
      <c r="H65" s="50" t="s">
        <v>301</v>
      </c>
      <c r="I65" s="50"/>
      <c r="J65" s="50"/>
      <c r="K65" s="50"/>
      <c r="L65" s="50"/>
      <c r="M65" s="50"/>
      <c r="N65" s="50"/>
      <c r="O65" s="50"/>
      <c r="P65" s="50"/>
      <c r="Q65" s="50"/>
      <c r="R65" s="50"/>
      <c r="S65" s="50"/>
      <c r="T65" s="50"/>
      <c r="U65" s="50">
        <v>2024</v>
      </c>
      <c r="V65" s="18"/>
    </row>
    <row r="66" spans="1:22" ht="72.5" x14ac:dyDescent="0.35">
      <c r="A66" s="34"/>
      <c r="B66" s="51"/>
      <c r="C66" s="51"/>
      <c r="D66" s="64" t="s">
        <v>392</v>
      </c>
      <c r="E66" s="53" t="s">
        <v>20</v>
      </c>
      <c r="F66" s="50" t="s">
        <v>231</v>
      </c>
      <c r="G66" s="50"/>
      <c r="H66" s="50"/>
      <c r="I66" s="50"/>
      <c r="J66" s="50"/>
      <c r="K66" s="50"/>
      <c r="L66" s="50"/>
      <c r="M66" s="50"/>
      <c r="N66" s="50"/>
      <c r="O66" s="50"/>
      <c r="P66" s="50"/>
      <c r="Q66" s="50"/>
      <c r="R66" s="50"/>
      <c r="S66" s="50"/>
      <c r="T66" s="50"/>
      <c r="U66" s="50">
        <v>2030</v>
      </c>
      <c r="V66" s="18"/>
    </row>
    <row r="67" spans="1:22" ht="73" thickBot="1" x14ac:dyDescent="0.4">
      <c r="A67" s="36"/>
      <c r="B67" s="79"/>
      <c r="C67" s="79"/>
      <c r="D67" s="41" t="s">
        <v>393</v>
      </c>
      <c r="E67" s="87" t="s">
        <v>20</v>
      </c>
      <c r="F67" s="82" t="s">
        <v>231</v>
      </c>
      <c r="G67" s="82" t="s">
        <v>302</v>
      </c>
      <c r="H67" s="82" t="s">
        <v>303</v>
      </c>
      <c r="I67" s="82" t="s">
        <v>152</v>
      </c>
      <c r="J67" s="82"/>
      <c r="K67" s="82"/>
      <c r="L67" s="82"/>
      <c r="M67" s="82"/>
      <c r="N67" s="82" t="s">
        <v>222</v>
      </c>
      <c r="O67" s="82"/>
      <c r="P67" s="82"/>
      <c r="Q67" s="82"/>
      <c r="R67" s="82"/>
      <c r="S67" s="82"/>
      <c r="T67" s="82"/>
      <c r="U67" s="82">
        <v>2030</v>
      </c>
      <c r="V67" s="18"/>
    </row>
    <row r="68" spans="1:22" ht="29" x14ac:dyDescent="0.35">
      <c r="A68" s="33" t="s">
        <v>153</v>
      </c>
      <c r="B68" s="46" t="s">
        <v>154</v>
      </c>
      <c r="C68" s="46" t="s">
        <v>155</v>
      </c>
      <c r="D68" s="83" t="s">
        <v>394</v>
      </c>
      <c r="E68" s="53" t="s">
        <v>20</v>
      </c>
      <c r="F68" s="50" t="s">
        <v>231</v>
      </c>
      <c r="G68" s="50" t="s">
        <v>258</v>
      </c>
      <c r="H68" s="50" t="s">
        <v>156</v>
      </c>
      <c r="I68" s="50"/>
      <c r="J68" s="50"/>
      <c r="K68" s="50"/>
      <c r="L68" s="50"/>
      <c r="M68" s="50"/>
      <c r="N68" s="50" t="s">
        <v>157</v>
      </c>
      <c r="O68" s="50"/>
      <c r="P68" s="50"/>
      <c r="Q68" s="50"/>
      <c r="R68" s="50"/>
      <c r="S68" s="50"/>
      <c r="T68" s="50"/>
      <c r="U68" s="50" t="s">
        <v>27</v>
      </c>
      <c r="V68" s="24" t="s">
        <v>523</v>
      </c>
    </row>
    <row r="69" spans="1:22" ht="58" x14ac:dyDescent="0.35">
      <c r="A69" s="34"/>
      <c r="B69" s="51"/>
      <c r="C69" s="51"/>
      <c r="D69" s="64" t="s">
        <v>395</v>
      </c>
      <c r="E69" s="53" t="s">
        <v>20</v>
      </c>
      <c r="F69" s="50" t="s">
        <v>231</v>
      </c>
      <c r="G69" s="50" t="s">
        <v>258</v>
      </c>
      <c r="H69" s="50" t="s">
        <v>264</v>
      </c>
      <c r="I69" s="50"/>
      <c r="J69" s="50"/>
      <c r="K69" s="50" t="s">
        <v>158</v>
      </c>
      <c r="L69" s="50" t="s">
        <v>159</v>
      </c>
      <c r="M69" s="50"/>
      <c r="N69" s="50" t="s">
        <v>157</v>
      </c>
      <c r="O69" s="50" t="s">
        <v>160</v>
      </c>
      <c r="P69" s="50"/>
      <c r="Q69" s="50"/>
      <c r="R69" s="50"/>
      <c r="S69" s="50"/>
      <c r="T69" s="50"/>
      <c r="U69" s="50">
        <v>2024</v>
      </c>
      <c r="V69" s="30"/>
    </row>
    <row r="70" spans="1:22" ht="43.5" x14ac:dyDescent="0.35">
      <c r="A70" s="34"/>
      <c r="B70" s="51"/>
      <c r="C70" s="51"/>
      <c r="D70" s="64" t="s">
        <v>396</v>
      </c>
      <c r="E70" s="53" t="s">
        <v>20</v>
      </c>
      <c r="F70" s="50" t="s">
        <v>231</v>
      </c>
      <c r="G70" s="50" t="s">
        <v>258</v>
      </c>
      <c r="H70" s="50"/>
      <c r="I70" s="50"/>
      <c r="J70" s="50"/>
      <c r="K70" s="50"/>
      <c r="L70" s="50"/>
      <c r="M70" s="50"/>
      <c r="N70" s="50"/>
      <c r="O70" s="50"/>
      <c r="P70" s="50"/>
      <c r="Q70" s="50"/>
      <c r="R70" s="50"/>
      <c r="S70" s="50"/>
      <c r="T70" s="50"/>
      <c r="U70" s="50">
        <v>2024</v>
      </c>
      <c r="V70" s="30"/>
    </row>
    <row r="71" spans="1:22" ht="101.5" x14ac:dyDescent="0.35">
      <c r="A71" s="34"/>
      <c r="B71" s="51"/>
      <c r="C71" s="51"/>
      <c r="D71" s="64" t="s">
        <v>397</v>
      </c>
      <c r="E71" s="53" t="s">
        <v>20</v>
      </c>
      <c r="F71" s="50" t="s">
        <v>231</v>
      </c>
      <c r="G71" s="50" t="s">
        <v>258</v>
      </c>
      <c r="H71" s="50" t="s">
        <v>265</v>
      </c>
      <c r="I71" s="50"/>
      <c r="J71" s="50"/>
      <c r="K71" s="50"/>
      <c r="L71" s="50"/>
      <c r="M71" s="50"/>
      <c r="N71" s="50"/>
      <c r="O71" s="50"/>
      <c r="P71" s="50"/>
      <c r="Q71" s="50"/>
      <c r="R71" s="50"/>
      <c r="S71" s="50"/>
      <c r="T71" s="50"/>
      <c r="U71" s="50">
        <v>2024</v>
      </c>
      <c r="V71" s="30"/>
    </row>
    <row r="72" spans="1:22" ht="43.5" x14ac:dyDescent="0.35">
      <c r="A72" s="34"/>
      <c r="B72" s="51"/>
      <c r="C72" s="51"/>
      <c r="D72" s="64" t="s">
        <v>398</v>
      </c>
      <c r="E72" s="53" t="s">
        <v>20</v>
      </c>
      <c r="F72" s="50" t="s">
        <v>231</v>
      </c>
      <c r="G72" s="50" t="s">
        <v>258</v>
      </c>
      <c r="H72" s="50" t="s">
        <v>336</v>
      </c>
      <c r="I72" s="50"/>
      <c r="J72" s="50"/>
      <c r="K72" s="50"/>
      <c r="L72" s="50"/>
      <c r="M72" s="50"/>
      <c r="N72" s="50"/>
      <c r="O72" s="50"/>
      <c r="P72" s="50"/>
      <c r="Q72" s="50"/>
      <c r="R72" s="50"/>
      <c r="S72" s="50"/>
      <c r="T72" s="50"/>
      <c r="U72" s="50">
        <v>2024</v>
      </c>
      <c r="V72" s="30"/>
    </row>
    <row r="73" spans="1:22" ht="29" x14ac:dyDescent="0.35">
      <c r="A73" s="34"/>
      <c r="B73" s="51"/>
      <c r="C73" s="51"/>
      <c r="D73" s="64" t="s">
        <v>399</v>
      </c>
      <c r="E73" s="53" t="s">
        <v>54</v>
      </c>
      <c r="F73" s="50" t="s">
        <v>231</v>
      </c>
      <c r="G73" s="50"/>
      <c r="H73" s="50"/>
      <c r="I73" s="50"/>
      <c r="J73" s="50"/>
      <c r="K73" s="50"/>
      <c r="L73" s="50"/>
      <c r="M73" s="50"/>
      <c r="N73" s="50"/>
      <c r="O73" s="50"/>
      <c r="P73" s="50"/>
      <c r="Q73" s="50"/>
      <c r="R73" s="50"/>
      <c r="S73" s="50"/>
      <c r="T73" s="50"/>
      <c r="U73" s="50">
        <v>2024</v>
      </c>
      <c r="V73" s="30"/>
    </row>
    <row r="74" spans="1:22" ht="58" x14ac:dyDescent="0.35">
      <c r="A74" s="34"/>
      <c r="B74" s="51"/>
      <c r="C74" s="51"/>
      <c r="D74" s="64" t="s">
        <v>400</v>
      </c>
      <c r="E74" s="53" t="s">
        <v>54</v>
      </c>
      <c r="F74" s="50" t="s">
        <v>231</v>
      </c>
      <c r="G74" s="50"/>
      <c r="H74" s="50" t="s">
        <v>335</v>
      </c>
      <c r="I74" s="50"/>
      <c r="J74" s="50"/>
      <c r="K74" s="50"/>
      <c r="L74" s="50"/>
      <c r="M74" s="50"/>
      <c r="N74" s="50"/>
      <c r="O74" s="50"/>
      <c r="P74" s="50"/>
      <c r="Q74" s="50"/>
      <c r="R74" s="50"/>
      <c r="S74" s="50"/>
      <c r="T74" s="50"/>
      <c r="U74" s="50">
        <v>2024</v>
      </c>
      <c r="V74" s="30"/>
    </row>
    <row r="75" spans="1:22" ht="58" x14ac:dyDescent="0.35">
      <c r="A75" s="34"/>
      <c r="B75" s="51"/>
      <c r="C75" s="51"/>
      <c r="D75" s="64" t="s">
        <v>401</v>
      </c>
      <c r="E75" s="53" t="s">
        <v>20</v>
      </c>
      <c r="F75" s="50" t="s">
        <v>231</v>
      </c>
      <c r="G75" s="50"/>
      <c r="H75" s="50"/>
      <c r="I75" s="50"/>
      <c r="J75" s="50"/>
      <c r="K75" s="50"/>
      <c r="L75" s="50"/>
      <c r="M75" s="50"/>
      <c r="N75" s="50"/>
      <c r="O75" s="50"/>
      <c r="P75" s="50"/>
      <c r="Q75" s="50"/>
      <c r="R75" s="50"/>
      <c r="S75" s="50"/>
      <c r="T75" s="50"/>
      <c r="U75" s="50" t="s">
        <v>27</v>
      </c>
      <c r="V75" s="30"/>
    </row>
    <row r="76" spans="1:22" ht="72.5" x14ac:dyDescent="0.35">
      <c r="A76" s="34"/>
      <c r="B76" s="55"/>
      <c r="C76" s="55"/>
      <c r="D76" s="72" t="s">
        <v>402</v>
      </c>
      <c r="E76" s="66" t="s">
        <v>20</v>
      </c>
      <c r="F76" s="67" t="s">
        <v>231</v>
      </c>
      <c r="G76" s="67"/>
      <c r="H76" s="67"/>
      <c r="I76" s="67"/>
      <c r="J76" s="67"/>
      <c r="K76" s="67"/>
      <c r="L76" s="67"/>
      <c r="M76" s="67"/>
      <c r="N76" s="67"/>
      <c r="O76" s="67"/>
      <c r="P76" s="67"/>
      <c r="Q76" s="67"/>
      <c r="R76" s="67"/>
      <c r="S76" s="67"/>
      <c r="T76" s="67"/>
      <c r="U76" s="67" t="s">
        <v>27</v>
      </c>
      <c r="V76" s="31"/>
    </row>
    <row r="77" spans="1:22" ht="72.5" x14ac:dyDescent="0.35">
      <c r="A77" s="34"/>
      <c r="B77" s="59" t="s">
        <v>161</v>
      </c>
      <c r="C77" s="59" t="s">
        <v>162</v>
      </c>
      <c r="D77" s="69" t="s">
        <v>403</v>
      </c>
      <c r="E77" s="53" t="s">
        <v>54</v>
      </c>
      <c r="F77" s="50" t="s">
        <v>231</v>
      </c>
      <c r="G77" s="50"/>
      <c r="H77" s="50" t="s">
        <v>502</v>
      </c>
      <c r="I77" s="50"/>
      <c r="J77" s="50"/>
      <c r="K77" s="50"/>
      <c r="L77" s="50"/>
      <c r="M77" s="50"/>
      <c r="N77" s="50"/>
      <c r="O77" s="50"/>
      <c r="P77" s="50"/>
      <c r="Q77" s="50"/>
      <c r="R77" s="50"/>
      <c r="S77" s="50"/>
      <c r="T77" s="50"/>
      <c r="U77" s="50">
        <v>2024</v>
      </c>
      <c r="V77" s="18"/>
    </row>
    <row r="78" spans="1:22" ht="58" x14ac:dyDescent="0.35">
      <c r="A78" s="34"/>
      <c r="B78" s="51"/>
      <c r="C78" s="51"/>
      <c r="D78" s="64" t="s">
        <v>404</v>
      </c>
      <c r="E78" s="53" t="s">
        <v>58</v>
      </c>
      <c r="F78" s="50" t="s">
        <v>231</v>
      </c>
      <c r="G78" s="50"/>
      <c r="H78" s="50" t="s">
        <v>503</v>
      </c>
      <c r="I78" s="50"/>
      <c r="J78" s="50"/>
      <c r="K78" s="50"/>
      <c r="L78" s="50"/>
      <c r="M78" s="50"/>
      <c r="N78" s="50"/>
      <c r="O78" s="50"/>
      <c r="P78" s="50"/>
      <c r="Q78" s="50"/>
      <c r="R78" s="50"/>
      <c r="S78" s="50"/>
      <c r="T78" s="50"/>
      <c r="U78" s="50">
        <v>2030</v>
      </c>
      <c r="V78" s="18"/>
    </row>
    <row r="79" spans="1:22" ht="58" x14ac:dyDescent="0.35">
      <c r="A79" s="34"/>
      <c r="B79" s="51"/>
      <c r="C79" s="51"/>
      <c r="D79" s="64" t="s">
        <v>405</v>
      </c>
      <c r="E79" s="53" t="s">
        <v>58</v>
      </c>
      <c r="F79" s="50" t="s">
        <v>231</v>
      </c>
      <c r="G79" s="50"/>
      <c r="H79" s="50" t="s">
        <v>504</v>
      </c>
      <c r="I79" s="50"/>
      <c r="J79" s="50"/>
      <c r="K79" s="50"/>
      <c r="L79" s="50"/>
      <c r="M79" s="50"/>
      <c r="N79" s="50"/>
      <c r="O79" s="50"/>
      <c r="P79" s="50"/>
      <c r="Q79" s="50"/>
      <c r="R79" s="50"/>
      <c r="S79" s="50"/>
      <c r="T79" s="50"/>
      <c r="U79" s="50">
        <v>2024</v>
      </c>
      <c r="V79" s="18"/>
    </row>
    <row r="80" spans="1:22" ht="58" x14ac:dyDescent="0.35">
      <c r="A80" s="34"/>
      <c r="B80" s="51"/>
      <c r="C80" s="51"/>
      <c r="D80" s="64" t="s">
        <v>406</v>
      </c>
      <c r="E80" s="53" t="s">
        <v>54</v>
      </c>
      <c r="F80" s="50" t="s">
        <v>231</v>
      </c>
      <c r="G80" s="50"/>
      <c r="H80" s="50" t="s">
        <v>504</v>
      </c>
      <c r="I80" s="50"/>
      <c r="J80" s="50"/>
      <c r="K80" s="50"/>
      <c r="L80" s="50"/>
      <c r="M80" s="50"/>
      <c r="N80" s="50"/>
      <c r="O80" s="50"/>
      <c r="P80" s="50"/>
      <c r="Q80" s="50"/>
      <c r="R80" s="50"/>
      <c r="S80" s="50"/>
      <c r="T80" s="50"/>
      <c r="U80" s="50" t="s">
        <v>63</v>
      </c>
      <c r="V80" s="18"/>
    </row>
    <row r="81" spans="1:124" ht="87" x14ac:dyDescent="0.35">
      <c r="A81" s="34"/>
      <c r="B81" s="51"/>
      <c r="C81" s="51"/>
      <c r="D81" s="64" t="s">
        <v>407</v>
      </c>
      <c r="E81" s="53" t="s">
        <v>54</v>
      </c>
      <c r="F81" s="50" t="s">
        <v>231</v>
      </c>
      <c r="G81" s="50"/>
      <c r="H81" s="50" t="s">
        <v>505</v>
      </c>
      <c r="I81" s="50"/>
      <c r="J81" s="50"/>
      <c r="K81" s="50"/>
      <c r="L81" s="50"/>
      <c r="M81" s="50"/>
      <c r="N81" s="50"/>
      <c r="O81" s="50"/>
      <c r="P81" s="50"/>
      <c r="Q81" s="50"/>
      <c r="R81" s="50"/>
      <c r="S81" s="50"/>
      <c r="T81" s="50"/>
      <c r="U81" s="50">
        <v>2024</v>
      </c>
      <c r="V81" s="18"/>
    </row>
    <row r="82" spans="1:124" ht="43.5" x14ac:dyDescent="0.35">
      <c r="A82" s="34"/>
      <c r="B82" s="55"/>
      <c r="C82" s="55"/>
      <c r="D82" s="72" t="s">
        <v>408</v>
      </c>
      <c r="E82" s="66" t="s">
        <v>58</v>
      </c>
      <c r="F82" s="67" t="s">
        <v>231</v>
      </c>
      <c r="G82" s="67"/>
      <c r="H82" s="67"/>
      <c r="I82" s="67"/>
      <c r="J82" s="67"/>
      <c r="K82" s="67"/>
      <c r="L82" s="67"/>
      <c r="M82" s="67"/>
      <c r="N82" s="67" t="s">
        <v>506</v>
      </c>
      <c r="O82" s="67"/>
      <c r="P82" s="67"/>
      <c r="Q82" s="67"/>
      <c r="R82" s="67"/>
      <c r="S82" s="67"/>
      <c r="T82" s="67"/>
      <c r="U82" s="67">
        <v>2024</v>
      </c>
      <c r="V82" s="13"/>
    </row>
    <row r="83" spans="1:124" ht="130.5" x14ac:dyDescent="0.35">
      <c r="A83" s="34"/>
      <c r="B83" s="59" t="s">
        <v>163</v>
      </c>
      <c r="C83" s="63" t="s">
        <v>163</v>
      </c>
      <c r="D83" s="64" t="s">
        <v>409</v>
      </c>
      <c r="E83" s="53" t="s">
        <v>233</v>
      </c>
      <c r="F83" s="50" t="s">
        <v>231</v>
      </c>
      <c r="G83" s="50" t="s">
        <v>164</v>
      </c>
      <c r="H83" s="50" t="s">
        <v>165</v>
      </c>
      <c r="I83" s="50" t="s">
        <v>166</v>
      </c>
      <c r="J83" s="50" t="s">
        <v>410</v>
      </c>
      <c r="K83" s="50" t="s">
        <v>167</v>
      </c>
      <c r="L83" s="50" t="s">
        <v>168</v>
      </c>
      <c r="M83" s="50"/>
      <c r="N83" s="50"/>
      <c r="O83" s="50" t="s">
        <v>169</v>
      </c>
      <c r="P83" s="50"/>
      <c r="Q83" s="50"/>
      <c r="R83" s="50"/>
      <c r="S83" s="50" t="s">
        <v>467</v>
      </c>
      <c r="T83" s="50"/>
      <c r="U83" s="50">
        <v>2024</v>
      </c>
      <c r="V83" s="13"/>
    </row>
    <row r="84" spans="1:124" ht="362.5" x14ac:dyDescent="0.35">
      <c r="A84" s="34"/>
      <c r="B84" s="51"/>
      <c r="C84" s="51"/>
      <c r="D84" s="64" t="s">
        <v>411</v>
      </c>
      <c r="E84" s="53" t="s">
        <v>20</v>
      </c>
      <c r="F84" s="50" t="s">
        <v>231</v>
      </c>
      <c r="G84" s="50" t="s">
        <v>170</v>
      </c>
      <c r="H84" s="50" t="s">
        <v>171</v>
      </c>
      <c r="I84" s="50" t="s">
        <v>172</v>
      </c>
      <c r="J84" s="50" t="s">
        <v>173</v>
      </c>
      <c r="K84" s="50" t="s">
        <v>412</v>
      </c>
      <c r="L84" s="50" t="e">
        <f>- output of food production
- surface area under cultivation with agroecological farming
- note: are these the correct indicators, as the milestone aims to develop infrastructure and capacity?</f>
        <v>#NAME?</v>
      </c>
      <c r="M84" s="50"/>
      <c r="N84" s="50" t="s">
        <v>174</v>
      </c>
      <c r="O84" s="50" t="s">
        <v>169</v>
      </c>
      <c r="P84" s="50"/>
      <c r="Q84" s="50"/>
      <c r="R84" s="50"/>
      <c r="S84" s="50" t="s">
        <v>467</v>
      </c>
      <c r="T84" s="50"/>
      <c r="U84" s="50" t="s">
        <v>27</v>
      </c>
      <c r="V84" s="13"/>
    </row>
    <row r="85" spans="1:124" s="7" customFormat="1" ht="43.5" x14ac:dyDescent="0.35">
      <c r="A85" s="34"/>
      <c r="B85" s="51"/>
      <c r="C85" s="51"/>
      <c r="D85" s="64" t="s">
        <v>413</v>
      </c>
      <c r="E85" s="53" t="s">
        <v>20</v>
      </c>
      <c r="F85" s="50" t="s">
        <v>231</v>
      </c>
      <c r="G85" s="50" t="s">
        <v>170</v>
      </c>
      <c r="H85" s="50"/>
      <c r="I85" s="50"/>
      <c r="J85" s="50"/>
      <c r="K85" s="50" t="s">
        <v>433</v>
      </c>
      <c r="L85" s="50"/>
      <c r="M85" s="50"/>
      <c r="N85" s="50" t="s">
        <v>507</v>
      </c>
      <c r="O85" s="50"/>
      <c r="P85" s="50"/>
      <c r="Q85" s="50"/>
      <c r="R85" s="50"/>
      <c r="S85" s="50" t="s">
        <v>467</v>
      </c>
      <c r="T85" s="50"/>
      <c r="U85" s="50">
        <v>2024</v>
      </c>
      <c r="V85" s="20"/>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row>
    <row r="86" spans="1:124" ht="87" x14ac:dyDescent="0.35">
      <c r="A86" s="34"/>
      <c r="B86" s="51"/>
      <c r="C86" s="51"/>
      <c r="D86" s="64" t="s">
        <v>414</v>
      </c>
      <c r="E86" s="53" t="s">
        <v>20</v>
      </c>
      <c r="F86" s="50" t="s">
        <v>231</v>
      </c>
      <c r="G86" s="50" t="s">
        <v>175</v>
      </c>
      <c r="H86" s="50" t="s">
        <v>176</v>
      </c>
      <c r="I86" s="50" t="s">
        <v>177</v>
      </c>
      <c r="J86" s="50" t="s">
        <v>178</v>
      </c>
      <c r="K86" s="50" t="s">
        <v>179</v>
      </c>
      <c r="L86" s="50" t="s">
        <v>180</v>
      </c>
      <c r="M86" s="50" t="s">
        <v>181</v>
      </c>
      <c r="N86" s="50"/>
      <c r="O86" s="50"/>
      <c r="P86" s="50" t="s">
        <v>182</v>
      </c>
      <c r="Q86" s="50"/>
      <c r="R86" s="50" t="s">
        <v>183</v>
      </c>
      <c r="S86" s="50"/>
      <c r="T86" s="50"/>
      <c r="U86" s="88" t="s">
        <v>63</v>
      </c>
      <c r="V86" s="27" t="s">
        <v>524</v>
      </c>
    </row>
    <row r="87" spans="1:124" ht="101.5" x14ac:dyDescent="0.35">
      <c r="A87" s="34"/>
      <c r="B87" s="51"/>
      <c r="C87" s="51"/>
      <c r="D87" s="64" t="s">
        <v>415</v>
      </c>
      <c r="E87" s="53" t="s">
        <v>233</v>
      </c>
      <c r="F87" s="50" t="s">
        <v>231</v>
      </c>
      <c r="G87" s="50" t="s">
        <v>184</v>
      </c>
      <c r="H87" s="50" t="s">
        <v>185</v>
      </c>
      <c r="I87" s="50" t="s">
        <v>186</v>
      </c>
      <c r="J87" s="50" t="s">
        <v>187</v>
      </c>
      <c r="K87" s="50" t="s">
        <v>188</v>
      </c>
      <c r="L87" s="50"/>
      <c r="M87" s="50"/>
      <c r="N87" s="50"/>
      <c r="O87" s="50"/>
      <c r="P87" s="50"/>
      <c r="Q87" s="50"/>
      <c r="R87" s="50"/>
      <c r="S87" s="50" t="s">
        <v>467</v>
      </c>
      <c r="T87" s="50"/>
      <c r="U87" s="88" t="s">
        <v>63</v>
      </c>
      <c r="V87" s="32"/>
    </row>
    <row r="88" spans="1:124" ht="58" x14ac:dyDescent="0.35">
      <c r="A88" s="34"/>
      <c r="B88" s="51"/>
      <c r="C88" s="51"/>
      <c r="D88" s="64" t="s">
        <v>416</v>
      </c>
      <c r="E88" s="53" t="s">
        <v>58</v>
      </c>
      <c r="F88" s="50" t="s">
        <v>231</v>
      </c>
      <c r="G88" s="50" t="s">
        <v>189</v>
      </c>
      <c r="H88" s="50" t="s">
        <v>190</v>
      </c>
      <c r="I88" s="50" t="s">
        <v>191</v>
      </c>
      <c r="J88" s="50" t="s">
        <v>192</v>
      </c>
      <c r="K88" s="50" t="s">
        <v>193</v>
      </c>
      <c r="L88" s="50"/>
      <c r="M88" s="50"/>
      <c r="N88" s="50"/>
      <c r="O88" s="50"/>
      <c r="P88" s="50"/>
      <c r="Q88" s="50"/>
      <c r="R88" s="50"/>
      <c r="S88" s="50"/>
      <c r="T88" s="50"/>
      <c r="U88" s="50" t="s">
        <v>63</v>
      </c>
      <c r="V88" s="21"/>
    </row>
    <row r="89" spans="1:124" ht="160" thickBot="1" x14ac:dyDescent="0.4">
      <c r="A89" s="36"/>
      <c r="B89" s="89"/>
      <c r="C89" s="79"/>
      <c r="D89" s="41" t="s">
        <v>417</v>
      </c>
      <c r="E89" s="80" t="s">
        <v>20</v>
      </c>
      <c r="F89" s="82" t="s">
        <v>231</v>
      </c>
      <c r="G89" s="50" t="s">
        <v>189</v>
      </c>
      <c r="H89" s="81" t="s">
        <v>194</v>
      </c>
      <c r="I89" s="81" t="s">
        <v>510</v>
      </c>
      <c r="J89" s="81" t="s">
        <v>195</v>
      </c>
      <c r="K89" s="81" t="s">
        <v>418</v>
      </c>
      <c r="L89" s="81"/>
      <c r="M89" s="81"/>
      <c r="N89" s="81"/>
      <c r="O89" s="81"/>
      <c r="P89" s="81"/>
      <c r="Q89" s="81"/>
      <c r="R89" s="81"/>
      <c r="S89" s="81" t="s">
        <v>467</v>
      </c>
      <c r="T89" s="90"/>
      <c r="U89" s="82" t="s">
        <v>196</v>
      </c>
      <c r="V89" s="17"/>
    </row>
    <row r="90" spans="1:124" ht="72.5" x14ac:dyDescent="0.35">
      <c r="A90" s="33" t="s">
        <v>249</v>
      </c>
      <c r="B90" s="91" t="s">
        <v>250</v>
      </c>
      <c r="C90" s="46" t="s">
        <v>247</v>
      </c>
      <c r="D90" s="83" t="s">
        <v>419</v>
      </c>
      <c r="E90" s="48" t="s">
        <v>107</v>
      </c>
      <c r="F90" s="50" t="s">
        <v>231</v>
      </c>
      <c r="G90" s="49" t="s">
        <v>197</v>
      </c>
      <c r="H90" s="49" t="s">
        <v>198</v>
      </c>
      <c r="I90" s="49" t="s">
        <v>199</v>
      </c>
      <c r="J90" s="49" t="s">
        <v>200</v>
      </c>
      <c r="K90" s="49" t="s">
        <v>201</v>
      </c>
      <c r="L90" s="49" t="s">
        <v>202</v>
      </c>
      <c r="M90" s="49"/>
      <c r="N90" s="49"/>
      <c r="O90" s="49"/>
      <c r="P90" s="49"/>
      <c r="Q90" s="49"/>
      <c r="R90" s="49"/>
      <c r="S90" s="49"/>
      <c r="T90" s="50"/>
      <c r="U90" s="50" t="s">
        <v>27</v>
      </c>
      <c r="V90" s="18"/>
    </row>
    <row r="91" spans="1:124" ht="72.5" x14ac:dyDescent="0.35">
      <c r="A91" s="38"/>
      <c r="B91" s="63"/>
      <c r="C91" s="63"/>
      <c r="D91" s="64" t="s">
        <v>420</v>
      </c>
      <c r="E91" s="53" t="s">
        <v>107</v>
      </c>
      <c r="F91" s="50" t="s">
        <v>231</v>
      </c>
      <c r="G91" s="50"/>
      <c r="H91" s="50" t="s">
        <v>203</v>
      </c>
      <c r="I91" s="50"/>
      <c r="J91" s="50" t="s">
        <v>204</v>
      </c>
      <c r="K91" s="50"/>
      <c r="L91" s="50"/>
      <c r="M91" s="50"/>
      <c r="N91" s="50"/>
      <c r="O91" s="50"/>
      <c r="P91" s="50"/>
      <c r="Q91" s="50"/>
      <c r="R91" s="50"/>
      <c r="S91" s="50"/>
      <c r="T91" s="50"/>
      <c r="U91" s="50" t="s">
        <v>63</v>
      </c>
      <c r="V91" s="18"/>
    </row>
    <row r="92" spans="1:124" ht="58" x14ac:dyDescent="0.35">
      <c r="A92" s="38"/>
      <c r="B92" s="63"/>
      <c r="C92" s="63"/>
      <c r="D92" s="64" t="s">
        <v>421</v>
      </c>
      <c r="E92" s="53" t="s">
        <v>107</v>
      </c>
      <c r="F92" s="50" t="s">
        <v>231</v>
      </c>
      <c r="G92" s="50"/>
      <c r="H92" s="50"/>
      <c r="I92" s="50"/>
      <c r="J92" s="50"/>
      <c r="K92" s="50"/>
      <c r="L92" s="50"/>
      <c r="M92" s="50"/>
      <c r="N92" s="50"/>
      <c r="O92" s="50"/>
      <c r="P92" s="50"/>
      <c r="Q92" s="50"/>
      <c r="R92" s="50"/>
      <c r="S92" s="50"/>
      <c r="T92" s="50"/>
      <c r="U92" s="50" t="s">
        <v>63</v>
      </c>
      <c r="V92" s="18"/>
    </row>
    <row r="93" spans="1:124" ht="174" x14ac:dyDescent="0.35">
      <c r="A93" s="38"/>
      <c r="B93" s="63"/>
      <c r="C93" s="63"/>
      <c r="D93" s="64" t="s">
        <v>422</v>
      </c>
      <c r="E93" s="53" t="s">
        <v>107</v>
      </c>
      <c r="F93" s="50" t="s">
        <v>231</v>
      </c>
      <c r="G93" s="50" t="s">
        <v>205</v>
      </c>
      <c r="H93" s="50" t="s">
        <v>206</v>
      </c>
      <c r="I93" s="50"/>
      <c r="J93" s="50" t="s">
        <v>207</v>
      </c>
      <c r="K93" s="50" t="s">
        <v>208</v>
      </c>
      <c r="L93" s="50" t="s">
        <v>209</v>
      </c>
      <c r="M93" s="50" t="s">
        <v>210</v>
      </c>
      <c r="N93" s="50"/>
      <c r="O93" s="50" t="s">
        <v>211</v>
      </c>
      <c r="P93" s="50" t="s">
        <v>212</v>
      </c>
      <c r="Q93" s="50"/>
      <c r="R93" s="50" t="s">
        <v>213</v>
      </c>
      <c r="S93" s="50"/>
      <c r="T93" s="50"/>
      <c r="U93" s="50" t="s">
        <v>27</v>
      </c>
      <c r="V93" s="18"/>
    </row>
    <row r="94" spans="1:124" ht="43.5" x14ac:dyDescent="0.35">
      <c r="A94" s="38"/>
      <c r="B94" s="63"/>
      <c r="C94" s="63"/>
      <c r="D94" s="64" t="s">
        <v>423</v>
      </c>
      <c r="E94" s="53" t="s">
        <v>107</v>
      </c>
      <c r="F94" s="50" t="s">
        <v>231</v>
      </c>
      <c r="G94" s="50"/>
      <c r="H94" s="50"/>
      <c r="I94" s="50"/>
      <c r="J94" s="50"/>
      <c r="K94" s="50"/>
      <c r="L94" s="50"/>
      <c r="M94" s="50"/>
      <c r="N94" s="50"/>
      <c r="O94" s="50"/>
      <c r="P94" s="50"/>
      <c r="Q94" s="50"/>
      <c r="R94" s="50"/>
      <c r="S94" s="50"/>
      <c r="T94" s="50"/>
      <c r="U94" s="50" t="s">
        <v>27</v>
      </c>
      <c r="V94" s="18"/>
    </row>
    <row r="95" spans="1:124" ht="87" x14ac:dyDescent="0.35">
      <c r="A95" s="38"/>
      <c r="B95" s="63"/>
      <c r="C95" s="63"/>
      <c r="D95" s="64" t="s">
        <v>424</v>
      </c>
      <c r="E95" s="53" t="s">
        <v>58</v>
      </c>
      <c r="F95" s="50" t="s">
        <v>231</v>
      </c>
      <c r="G95" s="50" t="s">
        <v>214</v>
      </c>
      <c r="H95" s="50" t="s">
        <v>215</v>
      </c>
      <c r="I95" s="50"/>
      <c r="J95" s="50" t="s">
        <v>216</v>
      </c>
      <c r="K95" s="50" t="s">
        <v>217</v>
      </c>
      <c r="L95" s="50" t="s">
        <v>218</v>
      </c>
      <c r="M95" s="50" t="s">
        <v>219</v>
      </c>
      <c r="N95" s="50" t="s">
        <v>30</v>
      </c>
      <c r="O95" s="50" t="s">
        <v>220</v>
      </c>
      <c r="P95" s="50" t="s">
        <v>221</v>
      </c>
      <c r="Q95" s="50"/>
      <c r="R95" s="50"/>
      <c r="S95" s="50"/>
      <c r="T95" s="50"/>
      <c r="U95" s="50" t="s">
        <v>27</v>
      </c>
      <c r="V95" s="19" t="s">
        <v>522</v>
      </c>
    </row>
    <row r="96" spans="1:124" ht="145" x14ac:dyDescent="0.35">
      <c r="A96" s="38"/>
      <c r="B96" s="63"/>
      <c r="C96" s="92"/>
      <c r="D96" s="93" t="s">
        <v>251</v>
      </c>
      <c r="E96" s="66" t="s">
        <v>20</v>
      </c>
      <c r="F96" s="67" t="s">
        <v>231</v>
      </c>
      <c r="G96" s="67" t="s">
        <v>222</v>
      </c>
      <c r="H96" s="67" t="s">
        <v>223</v>
      </c>
      <c r="I96" s="67"/>
      <c r="J96" s="67" t="s">
        <v>224</v>
      </c>
      <c r="K96" s="67" t="s">
        <v>225</v>
      </c>
      <c r="L96" s="67" t="s">
        <v>226</v>
      </c>
      <c r="M96" s="67" t="s">
        <v>227</v>
      </c>
      <c r="N96" s="67"/>
      <c r="O96" s="67"/>
      <c r="P96" s="67"/>
      <c r="Q96" s="67"/>
      <c r="R96" s="67"/>
      <c r="S96" s="67"/>
      <c r="T96" s="67"/>
      <c r="U96" s="67" t="s">
        <v>27</v>
      </c>
      <c r="V96" s="13"/>
    </row>
    <row r="97" spans="1:22" ht="72.5" x14ac:dyDescent="0.35">
      <c r="A97" s="38"/>
      <c r="B97" s="63"/>
      <c r="C97" s="94" t="s">
        <v>248</v>
      </c>
      <c r="D97" s="95" t="s">
        <v>425</v>
      </c>
      <c r="E97" s="96" t="s">
        <v>20</v>
      </c>
      <c r="F97" s="97" t="s">
        <v>231</v>
      </c>
      <c r="G97" s="97"/>
      <c r="H97" s="97"/>
      <c r="I97" s="97"/>
      <c r="J97" s="97"/>
      <c r="K97" s="97" t="s">
        <v>508</v>
      </c>
      <c r="L97" s="97"/>
      <c r="M97" s="97"/>
      <c r="N97" s="97"/>
      <c r="O97" s="97"/>
      <c r="P97" s="97"/>
      <c r="Q97" s="97"/>
      <c r="R97" s="97"/>
      <c r="S97" s="97" t="s">
        <v>467</v>
      </c>
      <c r="T97" s="97"/>
      <c r="U97" s="97">
        <v>2024</v>
      </c>
      <c r="V97" s="13"/>
    </row>
    <row r="98" spans="1:22" ht="72.5" x14ac:dyDescent="0.35">
      <c r="A98" s="38"/>
      <c r="B98" s="63"/>
      <c r="C98" s="51"/>
      <c r="D98" s="64" t="s">
        <v>426</v>
      </c>
      <c r="E98" s="53" t="s">
        <v>20</v>
      </c>
      <c r="F98" s="50" t="s">
        <v>231</v>
      </c>
      <c r="G98" s="50" t="s">
        <v>214</v>
      </c>
      <c r="H98" s="50" t="s">
        <v>228</v>
      </c>
      <c r="I98" s="50"/>
      <c r="J98" s="50" t="s">
        <v>229</v>
      </c>
      <c r="K98" s="50" t="s">
        <v>230</v>
      </c>
      <c r="L98" s="50"/>
      <c r="M98" s="50"/>
      <c r="N98" s="50"/>
      <c r="O98" s="50"/>
      <c r="P98" s="50"/>
      <c r="Q98" s="50"/>
      <c r="R98" s="50"/>
      <c r="S98" s="50" t="s">
        <v>467</v>
      </c>
      <c r="T98" s="50"/>
      <c r="U98" s="50">
        <v>2030</v>
      </c>
      <c r="V98" s="17"/>
    </row>
    <row r="99" spans="1:22" ht="58" x14ac:dyDescent="0.35">
      <c r="A99" s="38"/>
      <c r="B99" s="92"/>
      <c r="C99" s="98"/>
      <c r="D99" s="93" t="s">
        <v>427</v>
      </c>
      <c r="E99" s="66" t="s">
        <v>20</v>
      </c>
      <c r="F99" s="67" t="s">
        <v>231</v>
      </c>
      <c r="G99" s="67"/>
      <c r="H99" s="67"/>
      <c r="I99" s="67"/>
      <c r="J99" s="67"/>
      <c r="K99" s="67"/>
      <c r="L99" s="67"/>
      <c r="M99" s="67"/>
      <c r="N99" s="67"/>
      <c r="O99" s="67"/>
      <c r="P99" s="67"/>
      <c r="Q99" s="67"/>
      <c r="R99" s="67"/>
      <c r="S99" s="67" t="s">
        <v>467</v>
      </c>
      <c r="T99" s="67"/>
      <c r="U99" s="67">
        <v>2024</v>
      </c>
      <c r="V99" s="14" t="s">
        <v>525</v>
      </c>
    </row>
    <row r="100" spans="1:22" ht="72.5" x14ac:dyDescent="0.35">
      <c r="A100" s="38"/>
      <c r="B100" s="99" t="s">
        <v>252</v>
      </c>
      <c r="C100" s="99" t="s">
        <v>252</v>
      </c>
      <c r="D100" s="65" t="s">
        <v>428</v>
      </c>
      <c r="E100" s="100" t="s">
        <v>54</v>
      </c>
      <c r="F100" s="50" t="s">
        <v>231</v>
      </c>
      <c r="G100" s="73"/>
      <c r="H100" s="73"/>
      <c r="I100" s="73"/>
      <c r="J100" s="73"/>
      <c r="K100" s="73"/>
      <c r="L100" s="73"/>
      <c r="M100" s="73"/>
      <c r="N100" s="73"/>
      <c r="O100" s="73"/>
      <c r="P100" s="73"/>
      <c r="Q100" s="73"/>
      <c r="R100" s="73"/>
      <c r="S100" s="73"/>
      <c r="T100" s="73"/>
      <c r="U100" s="50">
        <v>2024</v>
      </c>
      <c r="V100" s="15"/>
    </row>
    <row r="101" spans="1:22" ht="58" x14ac:dyDescent="0.35">
      <c r="A101" s="38"/>
      <c r="B101" s="101"/>
      <c r="C101" s="101"/>
      <c r="D101" s="102" t="s">
        <v>429</v>
      </c>
      <c r="E101" s="103" t="s">
        <v>20</v>
      </c>
      <c r="F101" s="67" t="s">
        <v>231</v>
      </c>
      <c r="G101" s="68"/>
      <c r="H101" s="68"/>
      <c r="I101" s="68"/>
      <c r="J101" s="68"/>
      <c r="K101" s="68" t="s">
        <v>509</v>
      </c>
      <c r="L101" s="68"/>
      <c r="M101" s="68"/>
      <c r="N101" s="68"/>
      <c r="O101" s="68"/>
      <c r="P101" s="68"/>
      <c r="Q101" s="68"/>
      <c r="R101" s="68"/>
      <c r="S101" s="68" t="s">
        <v>467</v>
      </c>
      <c r="T101" s="68"/>
      <c r="U101" s="67">
        <v>2030</v>
      </c>
      <c r="V101" s="16"/>
    </row>
    <row r="102" spans="1:22" ht="29" x14ac:dyDescent="0.35">
      <c r="A102" s="38"/>
      <c r="B102" s="99" t="s">
        <v>253</v>
      </c>
      <c r="C102" s="99" t="s">
        <v>253</v>
      </c>
      <c r="D102" s="104" t="s">
        <v>430</v>
      </c>
      <c r="E102" s="100" t="s">
        <v>54</v>
      </c>
      <c r="F102" s="50" t="s">
        <v>231</v>
      </c>
      <c r="G102" s="73"/>
      <c r="H102" s="73"/>
      <c r="I102" s="73"/>
      <c r="J102" s="73"/>
      <c r="K102" s="73"/>
      <c r="L102" s="73"/>
      <c r="M102" s="73"/>
      <c r="N102" s="73"/>
      <c r="O102" s="73"/>
      <c r="P102" s="73"/>
      <c r="Q102" s="73"/>
      <c r="R102" s="73"/>
      <c r="S102" s="73"/>
      <c r="T102" s="73"/>
      <c r="U102" s="73"/>
      <c r="V102" s="15"/>
    </row>
    <row r="103" spans="1:22" ht="43.5" x14ac:dyDescent="0.35">
      <c r="A103" s="38"/>
      <c r="B103" s="99"/>
      <c r="C103" s="99"/>
      <c r="D103" s="65" t="s">
        <v>431</v>
      </c>
      <c r="E103" s="100" t="s">
        <v>54</v>
      </c>
      <c r="F103" s="50" t="s">
        <v>231</v>
      </c>
      <c r="G103" s="73"/>
      <c r="H103" s="73"/>
      <c r="I103" s="73"/>
      <c r="J103" s="73"/>
      <c r="K103" s="73"/>
      <c r="L103" s="73"/>
      <c r="M103" s="73"/>
      <c r="N103" s="73"/>
      <c r="O103" s="73"/>
      <c r="P103" s="73"/>
      <c r="Q103" s="73"/>
      <c r="R103" s="73"/>
      <c r="S103" s="73"/>
      <c r="T103" s="73"/>
      <c r="U103" s="73"/>
      <c r="V103" s="15"/>
    </row>
    <row r="104" spans="1:22" ht="44" thickBot="1" x14ac:dyDescent="0.4">
      <c r="A104" s="39"/>
      <c r="B104" s="105"/>
      <c r="C104" s="105"/>
      <c r="D104" s="106" t="s">
        <v>432</v>
      </c>
      <c r="E104" s="107" t="s">
        <v>54</v>
      </c>
      <c r="F104" s="82" t="s">
        <v>231</v>
      </c>
      <c r="G104" s="108"/>
      <c r="H104" s="108"/>
      <c r="I104" s="108"/>
      <c r="J104" s="108"/>
      <c r="K104" s="108"/>
      <c r="L104" s="108"/>
      <c r="M104" s="108"/>
      <c r="N104" s="108"/>
      <c r="O104" s="108"/>
      <c r="P104" s="108"/>
      <c r="Q104" s="108"/>
      <c r="R104" s="108"/>
      <c r="S104" s="108"/>
      <c r="T104" s="108"/>
      <c r="U104" s="108"/>
      <c r="V104" s="15"/>
    </row>
    <row r="105" spans="1:22" x14ac:dyDescent="0.35">
      <c r="D105" s="110"/>
      <c r="E105" s="111"/>
    </row>
    <row r="106" spans="1:22" x14ac:dyDescent="0.35">
      <c r="D106" s="110"/>
      <c r="E106" s="111"/>
    </row>
    <row r="107" spans="1:22" x14ac:dyDescent="0.35">
      <c r="D107" s="110"/>
      <c r="E107" s="111"/>
    </row>
    <row r="108" spans="1:22" x14ac:dyDescent="0.35">
      <c r="D108" s="110"/>
      <c r="E108" s="111"/>
    </row>
    <row r="109" spans="1:22" x14ac:dyDescent="0.35">
      <c r="D109" s="110"/>
      <c r="E109" s="111"/>
    </row>
    <row r="110" spans="1:22" x14ac:dyDescent="0.35">
      <c r="D110" s="110"/>
      <c r="E110" s="111"/>
    </row>
    <row r="111" spans="1:22" x14ac:dyDescent="0.35">
      <c r="D111" s="110"/>
      <c r="E111" s="111"/>
    </row>
    <row r="112" spans="1:22" x14ac:dyDescent="0.35">
      <c r="D112" s="110"/>
      <c r="E112" s="111"/>
    </row>
    <row r="113" spans="4:5" x14ac:dyDescent="0.35">
      <c r="D113" s="110"/>
      <c r="E113" s="111"/>
    </row>
    <row r="114" spans="4:5" x14ac:dyDescent="0.35">
      <c r="D114" s="110"/>
      <c r="E114" s="111"/>
    </row>
    <row r="115" spans="4:5" x14ac:dyDescent="0.35">
      <c r="D115" s="110"/>
      <c r="E115" s="111"/>
    </row>
    <row r="116" spans="4:5" x14ac:dyDescent="0.35">
      <c r="D116" s="110"/>
      <c r="E116" s="111"/>
    </row>
    <row r="117" spans="4:5" x14ac:dyDescent="0.35">
      <c r="D117" s="110"/>
      <c r="E117" s="111"/>
    </row>
    <row r="118" spans="4:5" x14ac:dyDescent="0.35">
      <c r="D118" s="110"/>
      <c r="E118" s="111"/>
    </row>
    <row r="119" spans="4:5" x14ac:dyDescent="0.35">
      <c r="D119" s="110"/>
      <c r="E119" s="111"/>
    </row>
    <row r="120" spans="4:5" x14ac:dyDescent="0.35">
      <c r="D120" s="110"/>
      <c r="E120" s="111"/>
    </row>
    <row r="121" spans="4:5" x14ac:dyDescent="0.35">
      <c r="D121" s="110"/>
      <c r="E121" s="111"/>
    </row>
    <row r="122" spans="4:5" x14ac:dyDescent="0.35">
      <c r="D122" s="110"/>
      <c r="E122" s="111"/>
    </row>
    <row r="123" spans="4:5" x14ac:dyDescent="0.35">
      <c r="D123" s="110"/>
      <c r="E123" s="111"/>
    </row>
    <row r="124" spans="4:5" x14ac:dyDescent="0.35">
      <c r="D124" s="110"/>
      <c r="E124" s="111"/>
    </row>
    <row r="125" spans="4:5" x14ac:dyDescent="0.35">
      <c r="D125" s="110"/>
      <c r="E125" s="111"/>
    </row>
    <row r="126" spans="4:5" x14ac:dyDescent="0.35">
      <c r="D126" s="110"/>
      <c r="E126" s="111"/>
    </row>
    <row r="127" spans="4:5" x14ac:dyDescent="0.35">
      <c r="D127" s="110"/>
      <c r="E127" s="111"/>
    </row>
    <row r="128" spans="4:5" x14ac:dyDescent="0.35">
      <c r="D128" s="110"/>
      <c r="E128" s="111"/>
    </row>
    <row r="129" spans="4:5" x14ac:dyDescent="0.35">
      <c r="D129" s="110"/>
      <c r="E129" s="111"/>
    </row>
    <row r="130" spans="4:5" x14ac:dyDescent="0.35">
      <c r="D130" s="110"/>
      <c r="E130" s="111"/>
    </row>
    <row r="131" spans="4:5" x14ac:dyDescent="0.35">
      <c r="D131" s="110"/>
      <c r="E131" s="111"/>
    </row>
    <row r="132" spans="4:5" x14ac:dyDescent="0.35">
      <c r="D132" s="110"/>
      <c r="E132" s="111"/>
    </row>
    <row r="133" spans="4:5" x14ac:dyDescent="0.35">
      <c r="D133" s="110"/>
      <c r="E133" s="111"/>
    </row>
    <row r="134" spans="4:5" x14ac:dyDescent="0.35">
      <c r="D134" s="110"/>
      <c r="E134" s="111"/>
    </row>
    <row r="135" spans="4:5" x14ac:dyDescent="0.35">
      <c r="D135" s="110"/>
      <c r="E135" s="111"/>
    </row>
    <row r="136" spans="4:5" x14ac:dyDescent="0.35">
      <c r="D136" s="110"/>
      <c r="E136" s="111"/>
    </row>
    <row r="137" spans="4:5" x14ac:dyDescent="0.35">
      <c r="D137" s="110"/>
      <c r="E137" s="111"/>
    </row>
    <row r="138" spans="4:5" x14ac:dyDescent="0.35">
      <c r="D138" s="110"/>
      <c r="E138" s="111"/>
    </row>
    <row r="139" spans="4:5" x14ac:dyDescent="0.35">
      <c r="D139" s="110"/>
      <c r="E139" s="111"/>
    </row>
    <row r="140" spans="4:5" x14ac:dyDescent="0.35">
      <c r="D140" s="110"/>
      <c r="E140" s="111"/>
    </row>
    <row r="141" spans="4:5" x14ac:dyDescent="0.35">
      <c r="D141" s="110"/>
      <c r="E141" s="111"/>
    </row>
    <row r="142" spans="4:5" x14ac:dyDescent="0.35">
      <c r="D142" s="110"/>
      <c r="E142" s="111"/>
    </row>
    <row r="143" spans="4:5" x14ac:dyDescent="0.35">
      <c r="D143" s="110"/>
      <c r="E143" s="111"/>
    </row>
    <row r="144" spans="4:5" x14ac:dyDescent="0.35">
      <c r="D144" s="110"/>
      <c r="E144" s="111"/>
    </row>
    <row r="145" spans="4:5" x14ac:dyDescent="0.35">
      <c r="D145" s="110"/>
      <c r="E145" s="111"/>
    </row>
    <row r="146" spans="4:5" x14ac:dyDescent="0.35">
      <c r="D146" s="110"/>
      <c r="E146" s="111"/>
    </row>
    <row r="147" spans="4:5" x14ac:dyDescent="0.35">
      <c r="D147" s="110"/>
      <c r="E147" s="111"/>
    </row>
    <row r="148" spans="4:5" x14ac:dyDescent="0.35">
      <c r="D148" s="110"/>
      <c r="E148" s="111"/>
    </row>
    <row r="149" spans="4:5" x14ac:dyDescent="0.35">
      <c r="D149" s="110"/>
      <c r="E149" s="111"/>
    </row>
    <row r="150" spans="4:5" x14ac:dyDescent="0.35">
      <c r="D150" s="110"/>
      <c r="E150" s="111"/>
    </row>
    <row r="151" spans="4:5" x14ac:dyDescent="0.35">
      <c r="D151" s="110"/>
      <c r="E151" s="111"/>
    </row>
    <row r="152" spans="4:5" x14ac:dyDescent="0.35">
      <c r="D152" s="110"/>
      <c r="E152" s="111"/>
    </row>
    <row r="153" spans="4:5" x14ac:dyDescent="0.35">
      <c r="D153" s="110"/>
      <c r="E153" s="111"/>
    </row>
    <row r="154" spans="4:5" x14ac:dyDescent="0.35">
      <c r="D154" s="110"/>
      <c r="E154" s="111"/>
    </row>
    <row r="155" spans="4:5" x14ac:dyDescent="0.35">
      <c r="D155" s="110"/>
      <c r="E155" s="111"/>
    </row>
    <row r="156" spans="4:5" x14ac:dyDescent="0.35">
      <c r="D156" s="110"/>
      <c r="E156" s="111"/>
    </row>
    <row r="157" spans="4:5" x14ac:dyDescent="0.35">
      <c r="D157" s="110"/>
      <c r="E157" s="111"/>
    </row>
    <row r="158" spans="4:5" x14ac:dyDescent="0.35">
      <c r="D158" s="110"/>
      <c r="E158" s="111"/>
    </row>
    <row r="159" spans="4:5" x14ac:dyDescent="0.35">
      <c r="D159" s="110"/>
      <c r="E159" s="111"/>
    </row>
    <row r="160" spans="4:5" x14ac:dyDescent="0.35">
      <c r="D160" s="110"/>
      <c r="E160" s="111"/>
    </row>
    <row r="161" spans="4:5" x14ac:dyDescent="0.35">
      <c r="D161" s="110"/>
      <c r="E161" s="111"/>
    </row>
    <row r="162" spans="4:5" x14ac:dyDescent="0.35">
      <c r="D162" s="110"/>
      <c r="E162" s="111"/>
    </row>
    <row r="163" spans="4:5" x14ac:dyDescent="0.35">
      <c r="D163" s="110"/>
      <c r="E163" s="111"/>
    </row>
    <row r="164" spans="4:5" x14ac:dyDescent="0.35">
      <c r="D164" s="110"/>
      <c r="E164" s="111"/>
    </row>
    <row r="165" spans="4:5" x14ac:dyDescent="0.35">
      <c r="D165" s="110"/>
      <c r="E165" s="111"/>
    </row>
    <row r="166" spans="4:5" x14ac:dyDescent="0.35">
      <c r="D166" s="110"/>
      <c r="E166" s="111"/>
    </row>
    <row r="167" spans="4:5" x14ac:dyDescent="0.35">
      <c r="D167" s="110"/>
      <c r="E167" s="111"/>
    </row>
    <row r="168" spans="4:5" x14ac:dyDescent="0.35">
      <c r="D168" s="110"/>
      <c r="E168" s="111"/>
    </row>
    <row r="169" spans="4:5" x14ac:dyDescent="0.35">
      <c r="D169" s="110"/>
      <c r="E169" s="111"/>
    </row>
    <row r="170" spans="4:5" x14ac:dyDescent="0.35">
      <c r="D170" s="110"/>
      <c r="E170" s="111"/>
    </row>
    <row r="171" spans="4:5" x14ac:dyDescent="0.35">
      <c r="D171" s="110"/>
      <c r="E171" s="111"/>
    </row>
    <row r="172" spans="4:5" x14ac:dyDescent="0.35">
      <c r="D172" s="110"/>
      <c r="E172" s="111"/>
    </row>
    <row r="173" spans="4:5" x14ac:dyDescent="0.35">
      <c r="D173" s="110"/>
      <c r="E173" s="111"/>
    </row>
    <row r="174" spans="4:5" x14ac:dyDescent="0.35">
      <c r="D174" s="110"/>
      <c r="E174" s="111"/>
    </row>
    <row r="175" spans="4:5" x14ac:dyDescent="0.35">
      <c r="D175" s="110"/>
      <c r="E175" s="111"/>
    </row>
    <row r="176" spans="4:5" x14ac:dyDescent="0.35">
      <c r="D176" s="110"/>
      <c r="E176" s="111"/>
    </row>
    <row r="177" spans="4:5" x14ac:dyDescent="0.35">
      <c r="D177" s="110"/>
      <c r="E177" s="111"/>
    </row>
    <row r="178" spans="4:5" x14ac:dyDescent="0.35">
      <c r="D178" s="110"/>
      <c r="E178" s="111"/>
    </row>
    <row r="179" spans="4:5" x14ac:dyDescent="0.35">
      <c r="D179" s="110"/>
      <c r="E179" s="111"/>
    </row>
    <row r="180" spans="4:5" x14ac:dyDescent="0.35">
      <c r="D180" s="110"/>
      <c r="E180" s="111"/>
    </row>
    <row r="181" spans="4:5" x14ac:dyDescent="0.35">
      <c r="D181" s="110"/>
      <c r="E181" s="111"/>
    </row>
    <row r="182" spans="4:5" x14ac:dyDescent="0.35">
      <c r="D182" s="110"/>
      <c r="E182" s="111"/>
    </row>
    <row r="183" spans="4:5" x14ac:dyDescent="0.35">
      <c r="D183" s="110"/>
      <c r="E183" s="111"/>
    </row>
    <row r="184" spans="4:5" x14ac:dyDescent="0.35">
      <c r="D184" s="110"/>
      <c r="E184" s="111"/>
    </row>
    <row r="185" spans="4:5" x14ac:dyDescent="0.35">
      <c r="D185" s="110"/>
      <c r="E185" s="111"/>
    </row>
    <row r="186" spans="4:5" x14ac:dyDescent="0.35">
      <c r="D186" s="110"/>
      <c r="E186" s="111"/>
    </row>
    <row r="187" spans="4:5" x14ac:dyDescent="0.35">
      <c r="D187" s="110"/>
      <c r="E187" s="111"/>
    </row>
    <row r="188" spans="4:5" x14ac:dyDescent="0.35">
      <c r="D188" s="110"/>
      <c r="E188" s="111"/>
    </row>
    <row r="189" spans="4:5" x14ac:dyDescent="0.35">
      <c r="D189" s="110"/>
      <c r="E189" s="111"/>
    </row>
    <row r="190" spans="4:5" x14ac:dyDescent="0.35">
      <c r="D190" s="110"/>
      <c r="E190" s="111"/>
    </row>
    <row r="191" spans="4:5" x14ac:dyDescent="0.35">
      <c r="D191" s="110"/>
      <c r="E191" s="111"/>
    </row>
    <row r="192" spans="4:5" x14ac:dyDescent="0.35">
      <c r="D192" s="110"/>
      <c r="E192" s="111"/>
    </row>
    <row r="193" spans="4:5" x14ac:dyDescent="0.35">
      <c r="D193" s="110"/>
      <c r="E193" s="111"/>
    </row>
    <row r="194" spans="4:5" x14ac:dyDescent="0.35">
      <c r="D194" s="110"/>
      <c r="E194" s="111"/>
    </row>
    <row r="195" spans="4:5" x14ac:dyDescent="0.35">
      <c r="D195" s="110"/>
      <c r="E195" s="111"/>
    </row>
    <row r="196" spans="4:5" x14ac:dyDescent="0.35">
      <c r="D196" s="110"/>
      <c r="E196" s="111"/>
    </row>
    <row r="197" spans="4:5" x14ac:dyDescent="0.35">
      <c r="D197" s="110"/>
      <c r="E197" s="111"/>
    </row>
    <row r="198" spans="4:5" x14ac:dyDescent="0.35">
      <c r="D198" s="110"/>
      <c r="E198" s="111"/>
    </row>
    <row r="199" spans="4:5" x14ac:dyDescent="0.35">
      <c r="D199" s="110"/>
      <c r="E199" s="111"/>
    </row>
    <row r="200" spans="4:5" x14ac:dyDescent="0.35">
      <c r="D200" s="110"/>
      <c r="E200" s="111"/>
    </row>
    <row r="201" spans="4:5" x14ac:dyDescent="0.35">
      <c r="D201" s="110"/>
      <c r="E201" s="111"/>
    </row>
    <row r="202" spans="4:5" x14ac:dyDescent="0.35">
      <c r="D202" s="110"/>
      <c r="E202" s="111"/>
    </row>
    <row r="203" spans="4:5" x14ac:dyDescent="0.35">
      <c r="D203" s="110"/>
      <c r="E203" s="111"/>
    </row>
    <row r="204" spans="4:5" x14ac:dyDescent="0.35">
      <c r="D204" s="110"/>
      <c r="E204" s="111"/>
    </row>
    <row r="205" spans="4:5" x14ac:dyDescent="0.35">
      <c r="D205" s="110"/>
      <c r="E205" s="111"/>
    </row>
    <row r="206" spans="4:5" x14ac:dyDescent="0.35">
      <c r="D206" s="110"/>
      <c r="E206" s="111"/>
    </row>
    <row r="207" spans="4:5" x14ac:dyDescent="0.35">
      <c r="D207" s="110"/>
      <c r="E207" s="111"/>
    </row>
    <row r="208" spans="4:5" x14ac:dyDescent="0.35">
      <c r="D208" s="110"/>
      <c r="E208" s="111"/>
    </row>
    <row r="209" spans="4:5" x14ac:dyDescent="0.35">
      <c r="D209" s="110"/>
      <c r="E209" s="111"/>
    </row>
    <row r="210" spans="4:5" x14ac:dyDescent="0.35">
      <c r="D210" s="110"/>
      <c r="E210" s="111"/>
    </row>
    <row r="211" spans="4:5" x14ac:dyDescent="0.35">
      <c r="D211" s="110"/>
      <c r="E211" s="111"/>
    </row>
    <row r="212" spans="4:5" x14ac:dyDescent="0.35">
      <c r="D212" s="110"/>
      <c r="E212" s="111"/>
    </row>
    <row r="213" spans="4:5" x14ac:dyDescent="0.35">
      <c r="D213" s="110"/>
      <c r="E213" s="111"/>
    </row>
    <row r="214" spans="4:5" x14ac:dyDescent="0.35">
      <c r="D214" s="110"/>
      <c r="E214" s="111"/>
    </row>
    <row r="215" spans="4:5" x14ac:dyDescent="0.35">
      <c r="D215" s="110"/>
      <c r="E215" s="111"/>
    </row>
    <row r="216" spans="4:5" x14ac:dyDescent="0.35">
      <c r="D216" s="110"/>
      <c r="E216" s="111"/>
    </row>
    <row r="217" spans="4:5" x14ac:dyDescent="0.35">
      <c r="D217" s="110"/>
      <c r="E217" s="111"/>
    </row>
    <row r="218" spans="4:5" x14ac:dyDescent="0.35">
      <c r="D218" s="110"/>
      <c r="E218" s="111"/>
    </row>
    <row r="219" spans="4:5" x14ac:dyDescent="0.35">
      <c r="D219" s="110"/>
      <c r="E219" s="111"/>
    </row>
    <row r="220" spans="4:5" x14ac:dyDescent="0.35">
      <c r="D220" s="110"/>
      <c r="E220" s="111"/>
    </row>
    <row r="221" spans="4:5" x14ac:dyDescent="0.35">
      <c r="D221" s="110"/>
      <c r="E221" s="111"/>
    </row>
    <row r="222" spans="4:5" x14ac:dyDescent="0.35">
      <c r="D222" s="110"/>
      <c r="E222" s="111"/>
    </row>
    <row r="223" spans="4:5" x14ac:dyDescent="0.35">
      <c r="D223" s="110"/>
      <c r="E223" s="111"/>
    </row>
    <row r="224" spans="4:5" x14ac:dyDescent="0.35">
      <c r="D224" s="110"/>
      <c r="E224" s="111"/>
    </row>
    <row r="225" spans="4:5" x14ac:dyDescent="0.35">
      <c r="D225" s="110"/>
      <c r="E225" s="111"/>
    </row>
    <row r="226" spans="4:5" x14ac:dyDescent="0.35">
      <c r="D226" s="110"/>
      <c r="E226" s="111"/>
    </row>
    <row r="227" spans="4:5" x14ac:dyDescent="0.35">
      <c r="D227" s="110"/>
      <c r="E227" s="111"/>
    </row>
    <row r="228" spans="4:5" x14ac:dyDescent="0.35">
      <c r="D228" s="110"/>
      <c r="E228" s="111"/>
    </row>
    <row r="229" spans="4:5" x14ac:dyDescent="0.35">
      <c r="D229" s="110"/>
      <c r="E229" s="111"/>
    </row>
    <row r="230" spans="4:5" x14ac:dyDescent="0.35">
      <c r="D230" s="110"/>
      <c r="E230" s="111"/>
    </row>
    <row r="231" spans="4:5" x14ac:dyDescent="0.35">
      <c r="D231" s="110"/>
      <c r="E231" s="111"/>
    </row>
    <row r="232" spans="4:5" x14ac:dyDescent="0.35">
      <c r="D232" s="110"/>
      <c r="E232" s="111"/>
    </row>
    <row r="233" spans="4:5" x14ac:dyDescent="0.35">
      <c r="D233" s="110"/>
      <c r="E233" s="111"/>
    </row>
    <row r="234" spans="4:5" x14ac:dyDescent="0.35">
      <c r="D234" s="110"/>
      <c r="E234" s="111"/>
    </row>
    <row r="235" spans="4:5" x14ac:dyDescent="0.35">
      <c r="D235" s="110"/>
      <c r="E235" s="111"/>
    </row>
    <row r="236" spans="4:5" x14ac:dyDescent="0.35">
      <c r="D236" s="110"/>
      <c r="E236" s="111"/>
    </row>
    <row r="237" spans="4:5" x14ac:dyDescent="0.35">
      <c r="D237" s="110"/>
      <c r="E237" s="111"/>
    </row>
    <row r="238" spans="4:5" x14ac:dyDescent="0.35">
      <c r="D238" s="110"/>
      <c r="E238" s="111"/>
    </row>
    <row r="239" spans="4:5" x14ac:dyDescent="0.35">
      <c r="D239" s="110"/>
      <c r="E239" s="111"/>
    </row>
    <row r="240" spans="4:5" x14ac:dyDescent="0.35">
      <c r="D240" s="110"/>
      <c r="E240" s="111"/>
    </row>
    <row r="241" spans="4:5" x14ac:dyDescent="0.35">
      <c r="D241" s="110"/>
      <c r="E241" s="111"/>
    </row>
    <row r="242" spans="4:5" x14ac:dyDescent="0.35">
      <c r="D242" s="110"/>
      <c r="E242" s="111"/>
    </row>
    <row r="243" spans="4:5" x14ac:dyDescent="0.35">
      <c r="D243" s="110"/>
      <c r="E243" s="111"/>
    </row>
    <row r="244" spans="4:5" x14ac:dyDescent="0.35">
      <c r="D244" s="110"/>
      <c r="E244" s="111"/>
    </row>
    <row r="245" spans="4:5" x14ac:dyDescent="0.35">
      <c r="D245" s="110"/>
      <c r="E245" s="111"/>
    </row>
    <row r="246" spans="4:5" x14ac:dyDescent="0.35">
      <c r="D246" s="110"/>
      <c r="E246" s="111"/>
    </row>
    <row r="247" spans="4:5" x14ac:dyDescent="0.35">
      <c r="D247" s="110"/>
      <c r="E247" s="111"/>
    </row>
    <row r="248" spans="4:5" x14ac:dyDescent="0.35">
      <c r="D248" s="110"/>
      <c r="E248" s="111"/>
    </row>
    <row r="249" spans="4:5" x14ac:dyDescent="0.35">
      <c r="D249" s="110"/>
      <c r="E249" s="111"/>
    </row>
    <row r="250" spans="4:5" x14ac:dyDescent="0.35">
      <c r="D250" s="110"/>
      <c r="E250" s="111"/>
    </row>
    <row r="251" spans="4:5" x14ac:dyDescent="0.35">
      <c r="D251" s="110"/>
      <c r="E251" s="111"/>
    </row>
    <row r="252" spans="4:5" x14ac:dyDescent="0.35">
      <c r="D252" s="110"/>
      <c r="E252" s="111"/>
    </row>
    <row r="253" spans="4:5" x14ac:dyDescent="0.35">
      <c r="D253" s="110"/>
      <c r="E253" s="111"/>
    </row>
    <row r="254" spans="4:5" x14ac:dyDescent="0.35">
      <c r="D254" s="110"/>
      <c r="E254" s="111"/>
    </row>
    <row r="255" spans="4:5" x14ac:dyDescent="0.35">
      <c r="D255" s="110"/>
      <c r="E255" s="111"/>
    </row>
    <row r="256" spans="4:5" x14ac:dyDescent="0.35">
      <c r="D256" s="110"/>
      <c r="E256" s="111"/>
    </row>
    <row r="257" spans="4:5" x14ac:dyDescent="0.35">
      <c r="D257" s="110"/>
      <c r="E257" s="111"/>
    </row>
    <row r="258" spans="4:5" x14ac:dyDescent="0.35">
      <c r="D258" s="110"/>
      <c r="E258" s="111"/>
    </row>
    <row r="259" spans="4:5" x14ac:dyDescent="0.35">
      <c r="D259" s="110"/>
      <c r="E259" s="111"/>
    </row>
    <row r="260" spans="4:5" x14ac:dyDescent="0.35">
      <c r="D260" s="110"/>
      <c r="E260" s="111"/>
    </row>
    <row r="261" spans="4:5" x14ac:dyDescent="0.35">
      <c r="D261" s="110"/>
      <c r="E261" s="111"/>
    </row>
    <row r="262" spans="4:5" x14ac:dyDescent="0.35">
      <c r="D262" s="110"/>
      <c r="E262" s="111"/>
    </row>
    <row r="263" spans="4:5" x14ac:dyDescent="0.35">
      <c r="D263" s="110"/>
      <c r="E263" s="111"/>
    </row>
    <row r="264" spans="4:5" x14ac:dyDescent="0.35">
      <c r="D264" s="110"/>
      <c r="E264" s="111"/>
    </row>
    <row r="265" spans="4:5" x14ac:dyDescent="0.35">
      <c r="D265" s="110"/>
      <c r="E265" s="111"/>
    </row>
    <row r="266" spans="4:5" x14ac:dyDescent="0.35">
      <c r="D266" s="110"/>
      <c r="E266" s="111"/>
    </row>
    <row r="267" spans="4:5" x14ac:dyDescent="0.35">
      <c r="D267" s="110"/>
      <c r="E267" s="111"/>
    </row>
    <row r="268" spans="4:5" x14ac:dyDescent="0.35">
      <c r="D268" s="110"/>
      <c r="E268" s="111"/>
    </row>
    <row r="269" spans="4:5" x14ac:dyDescent="0.35">
      <c r="D269" s="110"/>
      <c r="E269" s="111"/>
    </row>
    <row r="270" spans="4:5" x14ac:dyDescent="0.35">
      <c r="D270" s="110"/>
      <c r="E270" s="111"/>
    </row>
    <row r="271" spans="4:5" x14ac:dyDescent="0.35">
      <c r="D271" s="110"/>
      <c r="E271" s="111"/>
    </row>
    <row r="272" spans="4:5" x14ac:dyDescent="0.35">
      <c r="D272" s="110"/>
      <c r="E272" s="111"/>
    </row>
    <row r="273" spans="4:5" x14ac:dyDescent="0.35">
      <c r="D273" s="110"/>
      <c r="E273" s="111"/>
    </row>
    <row r="274" spans="4:5" x14ac:dyDescent="0.35">
      <c r="D274" s="110"/>
      <c r="E274" s="111"/>
    </row>
    <row r="275" spans="4:5" x14ac:dyDescent="0.35">
      <c r="D275" s="110"/>
      <c r="E275" s="111"/>
    </row>
    <row r="276" spans="4:5" x14ac:dyDescent="0.35">
      <c r="D276" s="110"/>
      <c r="E276" s="111"/>
    </row>
    <row r="277" spans="4:5" x14ac:dyDescent="0.35">
      <c r="D277" s="110"/>
      <c r="E277" s="111"/>
    </row>
    <row r="278" spans="4:5" x14ac:dyDescent="0.35">
      <c r="D278" s="110"/>
      <c r="E278" s="111"/>
    </row>
    <row r="279" spans="4:5" x14ac:dyDescent="0.35">
      <c r="D279" s="110"/>
      <c r="E279" s="111"/>
    </row>
    <row r="280" spans="4:5" x14ac:dyDescent="0.35">
      <c r="D280" s="110"/>
      <c r="E280" s="111"/>
    </row>
    <row r="281" spans="4:5" x14ac:dyDescent="0.35">
      <c r="D281" s="110"/>
      <c r="E281" s="111"/>
    </row>
    <row r="282" spans="4:5" x14ac:dyDescent="0.35">
      <c r="D282" s="110"/>
      <c r="E282" s="111"/>
    </row>
    <row r="283" spans="4:5" x14ac:dyDescent="0.35">
      <c r="D283" s="110"/>
      <c r="E283" s="111"/>
    </row>
    <row r="284" spans="4:5" x14ac:dyDescent="0.35">
      <c r="D284" s="110"/>
      <c r="E284" s="111"/>
    </row>
    <row r="285" spans="4:5" x14ac:dyDescent="0.35">
      <c r="D285" s="110"/>
      <c r="E285" s="111"/>
    </row>
    <row r="286" spans="4:5" x14ac:dyDescent="0.35">
      <c r="D286" s="110"/>
      <c r="E286" s="111"/>
    </row>
    <row r="287" spans="4:5" x14ac:dyDescent="0.35">
      <c r="D287" s="110"/>
      <c r="E287" s="111"/>
    </row>
    <row r="288" spans="4:5" x14ac:dyDescent="0.35">
      <c r="D288" s="110"/>
      <c r="E288" s="111"/>
    </row>
    <row r="289" spans="4:5" x14ac:dyDescent="0.35">
      <c r="D289" s="110"/>
      <c r="E289" s="111"/>
    </row>
    <row r="290" spans="4:5" x14ac:dyDescent="0.35">
      <c r="D290" s="110"/>
      <c r="E290" s="111"/>
    </row>
    <row r="291" spans="4:5" x14ac:dyDescent="0.35">
      <c r="D291" s="110"/>
      <c r="E291" s="111"/>
    </row>
    <row r="292" spans="4:5" x14ac:dyDescent="0.35">
      <c r="D292" s="110"/>
      <c r="E292" s="111"/>
    </row>
    <row r="293" spans="4:5" x14ac:dyDescent="0.35">
      <c r="D293" s="110"/>
      <c r="E293" s="111"/>
    </row>
    <row r="294" spans="4:5" x14ac:dyDescent="0.35">
      <c r="D294" s="110"/>
      <c r="E294" s="111"/>
    </row>
    <row r="295" spans="4:5" x14ac:dyDescent="0.35">
      <c r="D295" s="110"/>
      <c r="E295" s="111"/>
    </row>
    <row r="296" spans="4:5" x14ac:dyDescent="0.35">
      <c r="D296" s="110"/>
      <c r="E296" s="111"/>
    </row>
    <row r="297" spans="4:5" x14ac:dyDescent="0.35">
      <c r="D297" s="110"/>
      <c r="E297" s="111"/>
    </row>
    <row r="298" spans="4:5" x14ac:dyDescent="0.35">
      <c r="D298" s="110"/>
      <c r="E298" s="111"/>
    </row>
    <row r="299" spans="4:5" x14ac:dyDescent="0.35">
      <c r="D299" s="110"/>
      <c r="E299" s="111"/>
    </row>
    <row r="300" spans="4:5" x14ac:dyDescent="0.35">
      <c r="D300" s="110"/>
      <c r="E300" s="111"/>
    </row>
    <row r="301" spans="4:5" x14ac:dyDescent="0.35">
      <c r="D301" s="110"/>
      <c r="E301" s="111"/>
    </row>
    <row r="302" spans="4:5" x14ac:dyDescent="0.35">
      <c r="D302" s="110"/>
      <c r="E302" s="111"/>
    </row>
    <row r="303" spans="4:5" x14ac:dyDescent="0.35">
      <c r="D303" s="110"/>
      <c r="E303" s="111"/>
    </row>
    <row r="304" spans="4:5" x14ac:dyDescent="0.35">
      <c r="D304" s="110"/>
      <c r="E304" s="111"/>
    </row>
    <row r="305" spans="4:5" x14ac:dyDescent="0.35">
      <c r="D305" s="110"/>
      <c r="E305" s="111"/>
    </row>
    <row r="306" spans="4:5" x14ac:dyDescent="0.35">
      <c r="D306" s="110"/>
      <c r="E306" s="111"/>
    </row>
    <row r="307" spans="4:5" x14ac:dyDescent="0.35">
      <c r="D307" s="110"/>
      <c r="E307" s="111"/>
    </row>
    <row r="308" spans="4:5" x14ac:dyDescent="0.35">
      <c r="D308" s="110"/>
      <c r="E308" s="111"/>
    </row>
    <row r="309" spans="4:5" x14ac:dyDescent="0.35">
      <c r="D309" s="110"/>
      <c r="E309" s="111"/>
    </row>
    <row r="310" spans="4:5" x14ac:dyDescent="0.35">
      <c r="D310" s="110"/>
      <c r="E310" s="111"/>
    </row>
    <row r="311" spans="4:5" x14ac:dyDescent="0.35">
      <c r="D311" s="110"/>
      <c r="E311" s="111"/>
    </row>
    <row r="312" spans="4:5" x14ac:dyDescent="0.35">
      <c r="D312" s="110"/>
      <c r="E312" s="111"/>
    </row>
    <row r="313" spans="4:5" x14ac:dyDescent="0.35">
      <c r="D313" s="110"/>
      <c r="E313" s="111"/>
    </row>
    <row r="314" spans="4:5" x14ac:dyDescent="0.35">
      <c r="D314" s="110"/>
      <c r="E314" s="111"/>
    </row>
    <row r="315" spans="4:5" x14ac:dyDescent="0.35">
      <c r="D315" s="110"/>
      <c r="E315" s="111"/>
    </row>
    <row r="316" spans="4:5" x14ac:dyDescent="0.35">
      <c r="D316" s="110"/>
      <c r="E316" s="111"/>
    </row>
    <row r="317" spans="4:5" x14ac:dyDescent="0.35">
      <c r="D317" s="110"/>
      <c r="E317" s="111"/>
    </row>
    <row r="318" spans="4:5" x14ac:dyDescent="0.35">
      <c r="D318" s="110"/>
      <c r="E318" s="111"/>
    </row>
    <row r="319" spans="4:5" x14ac:dyDescent="0.35">
      <c r="D319" s="110"/>
      <c r="E319" s="111"/>
    </row>
    <row r="320" spans="4:5" x14ac:dyDescent="0.35">
      <c r="D320" s="110"/>
      <c r="E320" s="111"/>
    </row>
    <row r="321" spans="4:5" x14ac:dyDescent="0.35">
      <c r="D321" s="110"/>
      <c r="E321" s="111"/>
    </row>
    <row r="322" spans="4:5" x14ac:dyDescent="0.35">
      <c r="D322" s="110"/>
      <c r="E322" s="111"/>
    </row>
    <row r="323" spans="4:5" x14ac:dyDescent="0.35">
      <c r="D323" s="110"/>
      <c r="E323" s="111"/>
    </row>
    <row r="324" spans="4:5" x14ac:dyDescent="0.35">
      <c r="D324" s="110"/>
      <c r="E324" s="111"/>
    </row>
    <row r="325" spans="4:5" x14ac:dyDescent="0.35">
      <c r="D325" s="110"/>
      <c r="E325" s="111"/>
    </row>
    <row r="326" spans="4:5" x14ac:dyDescent="0.35">
      <c r="D326" s="110"/>
      <c r="E326" s="111"/>
    </row>
    <row r="327" spans="4:5" x14ac:dyDescent="0.35">
      <c r="D327" s="110"/>
      <c r="E327" s="111"/>
    </row>
    <row r="328" spans="4:5" x14ac:dyDescent="0.35">
      <c r="D328" s="110"/>
      <c r="E328" s="111"/>
    </row>
    <row r="329" spans="4:5" x14ac:dyDescent="0.35">
      <c r="D329" s="110"/>
      <c r="E329" s="111"/>
    </row>
    <row r="330" spans="4:5" x14ac:dyDescent="0.35">
      <c r="D330" s="110"/>
      <c r="E330" s="111"/>
    </row>
    <row r="331" spans="4:5" x14ac:dyDescent="0.35">
      <c r="D331" s="110"/>
      <c r="E331" s="111"/>
    </row>
    <row r="332" spans="4:5" x14ac:dyDescent="0.35">
      <c r="D332" s="110"/>
      <c r="E332" s="111"/>
    </row>
    <row r="333" spans="4:5" x14ac:dyDescent="0.35">
      <c r="D333" s="110"/>
      <c r="E333" s="111"/>
    </row>
    <row r="334" spans="4:5" x14ac:dyDescent="0.35">
      <c r="D334" s="110"/>
      <c r="E334" s="111"/>
    </row>
    <row r="335" spans="4:5" x14ac:dyDescent="0.35">
      <c r="D335" s="110"/>
      <c r="E335" s="111"/>
    </row>
    <row r="336" spans="4:5" x14ac:dyDescent="0.35">
      <c r="D336" s="110"/>
      <c r="E336" s="111"/>
    </row>
    <row r="337" spans="4:5" x14ac:dyDescent="0.35">
      <c r="D337" s="110"/>
      <c r="E337" s="111"/>
    </row>
    <row r="338" spans="4:5" x14ac:dyDescent="0.35">
      <c r="D338" s="110"/>
      <c r="E338" s="111"/>
    </row>
    <row r="339" spans="4:5" x14ac:dyDescent="0.35">
      <c r="D339" s="110"/>
      <c r="E339" s="111"/>
    </row>
    <row r="340" spans="4:5" x14ac:dyDescent="0.35">
      <c r="D340" s="110"/>
      <c r="E340" s="111"/>
    </row>
    <row r="341" spans="4:5" x14ac:dyDescent="0.35">
      <c r="D341" s="110"/>
      <c r="E341" s="111"/>
    </row>
    <row r="342" spans="4:5" x14ac:dyDescent="0.35">
      <c r="D342" s="110"/>
      <c r="E342" s="111"/>
    </row>
    <row r="343" spans="4:5" x14ac:dyDescent="0.35">
      <c r="D343" s="110"/>
      <c r="E343" s="111"/>
    </row>
    <row r="344" spans="4:5" x14ac:dyDescent="0.35">
      <c r="D344" s="110"/>
      <c r="E344" s="111"/>
    </row>
    <row r="345" spans="4:5" x14ac:dyDescent="0.35">
      <c r="D345" s="110"/>
      <c r="E345" s="111"/>
    </row>
    <row r="346" spans="4:5" x14ac:dyDescent="0.35">
      <c r="D346" s="110"/>
      <c r="E346" s="111"/>
    </row>
    <row r="347" spans="4:5" x14ac:dyDescent="0.35">
      <c r="D347" s="110"/>
      <c r="E347" s="111"/>
    </row>
    <row r="348" spans="4:5" x14ac:dyDescent="0.35">
      <c r="D348" s="110"/>
      <c r="E348" s="111"/>
    </row>
    <row r="349" spans="4:5" x14ac:dyDescent="0.35">
      <c r="D349" s="110"/>
      <c r="E349" s="111"/>
    </row>
    <row r="350" spans="4:5" x14ac:dyDescent="0.35">
      <c r="D350" s="110"/>
      <c r="E350" s="111"/>
    </row>
    <row r="351" spans="4:5" x14ac:dyDescent="0.35">
      <c r="D351" s="110"/>
      <c r="E351" s="111"/>
    </row>
    <row r="352" spans="4:5" x14ac:dyDescent="0.35">
      <c r="D352" s="110"/>
      <c r="E352" s="111"/>
    </row>
    <row r="353" spans="4:5" x14ac:dyDescent="0.35">
      <c r="D353" s="110"/>
      <c r="E353" s="111"/>
    </row>
    <row r="354" spans="4:5" x14ac:dyDescent="0.35">
      <c r="D354" s="110"/>
      <c r="E354" s="111"/>
    </row>
    <row r="355" spans="4:5" x14ac:dyDescent="0.35">
      <c r="D355" s="110"/>
      <c r="E355" s="111"/>
    </row>
    <row r="356" spans="4:5" x14ac:dyDescent="0.35">
      <c r="D356" s="110"/>
      <c r="E356" s="111"/>
    </row>
    <row r="357" spans="4:5" x14ac:dyDescent="0.35">
      <c r="D357" s="110"/>
      <c r="E357" s="111"/>
    </row>
    <row r="358" spans="4:5" x14ac:dyDescent="0.35">
      <c r="D358" s="110"/>
      <c r="E358" s="111"/>
    </row>
    <row r="359" spans="4:5" x14ac:dyDescent="0.35">
      <c r="D359" s="110"/>
      <c r="E359" s="111"/>
    </row>
    <row r="360" spans="4:5" x14ac:dyDescent="0.35">
      <c r="D360" s="110"/>
      <c r="E360" s="111"/>
    </row>
    <row r="361" spans="4:5" x14ac:dyDescent="0.35">
      <c r="D361" s="110"/>
      <c r="E361" s="111"/>
    </row>
    <row r="362" spans="4:5" x14ac:dyDescent="0.35">
      <c r="D362" s="110"/>
      <c r="E362" s="111"/>
    </row>
    <row r="363" spans="4:5" x14ac:dyDescent="0.35">
      <c r="D363" s="110"/>
      <c r="E363" s="111"/>
    </row>
    <row r="364" spans="4:5" x14ac:dyDescent="0.35">
      <c r="D364" s="110"/>
      <c r="E364" s="111"/>
    </row>
    <row r="365" spans="4:5" x14ac:dyDescent="0.35">
      <c r="D365" s="110"/>
      <c r="E365" s="111"/>
    </row>
    <row r="366" spans="4:5" x14ac:dyDescent="0.35">
      <c r="D366" s="110"/>
      <c r="E366" s="111"/>
    </row>
    <row r="367" spans="4:5" x14ac:dyDescent="0.35">
      <c r="D367" s="110"/>
      <c r="E367" s="111"/>
    </row>
    <row r="368" spans="4:5" x14ac:dyDescent="0.35">
      <c r="D368" s="110"/>
      <c r="E368" s="111"/>
    </row>
    <row r="369" spans="4:5" x14ac:dyDescent="0.35">
      <c r="D369" s="110"/>
      <c r="E369" s="111"/>
    </row>
    <row r="370" spans="4:5" x14ac:dyDescent="0.35">
      <c r="D370" s="110"/>
      <c r="E370" s="111"/>
    </row>
    <row r="371" spans="4:5" x14ac:dyDescent="0.35">
      <c r="D371" s="110"/>
      <c r="E371" s="111"/>
    </row>
    <row r="372" spans="4:5" x14ac:dyDescent="0.35">
      <c r="D372" s="110"/>
      <c r="E372" s="111"/>
    </row>
    <row r="373" spans="4:5" x14ac:dyDescent="0.35">
      <c r="D373" s="110"/>
      <c r="E373" s="111"/>
    </row>
    <row r="374" spans="4:5" x14ac:dyDescent="0.35">
      <c r="D374" s="110"/>
      <c r="E374" s="111"/>
    </row>
    <row r="375" spans="4:5" x14ac:dyDescent="0.35">
      <c r="D375" s="110"/>
      <c r="E375" s="111"/>
    </row>
    <row r="376" spans="4:5" x14ac:dyDescent="0.35">
      <c r="D376" s="110"/>
      <c r="E376" s="111"/>
    </row>
    <row r="377" spans="4:5" x14ac:dyDescent="0.35">
      <c r="D377" s="110"/>
      <c r="E377" s="111"/>
    </row>
    <row r="378" spans="4:5" x14ac:dyDescent="0.35">
      <c r="D378" s="110"/>
      <c r="E378" s="111"/>
    </row>
    <row r="379" spans="4:5" x14ac:dyDescent="0.35">
      <c r="D379" s="110"/>
      <c r="E379" s="111"/>
    </row>
    <row r="380" spans="4:5" x14ac:dyDescent="0.35">
      <c r="D380" s="110"/>
      <c r="E380" s="111"/>
    </row>
    <row r="381" spans="4:5" x14ac:dyDescent="0.35">
      <c r="D381" s="110"/>
      <c r="E381" s="111"/>
    </row>
    <row r="382" spans="4:5" x14ac:dyDescent="0.35">
      <c r="D382" s="110"/>
      <c r="E382" s="111"/>
    </row>
    <row r="383" spans="4:5" x14ac:dyDescent="0.35">
      <c r="D383" s="110"/>
      <c r="E383" s="111"/>
    </row>
    <row r="384" spans="4:5" x14ac:dyDescent="0.35">
      <c r="D384" s="110"/>
      <c r="E384" s="111"/>
    </row>
    <row r="385" spans="4:5" x14ac:dyDescent="0.35">
      <c r="D385" s="110"/>
      <c r="E385" s="111"/>
    </row>
    <row r="386" spans="4:5" x14ac:dyDescent="0.35">
      <c r="D386" s="110"/>
      <c r="E386" s="111"/>
    </row>
    <row r="387" spans="4:5" x14ac:dyDescent="0.35">
      <c r="D387" s="110"/>
      <c r="E387" s="111"/>
    </row>
    <row r="388" spans="4:5" x14ac:dyDescent="0.35">
      <c r="D388" s="110"/>
      <c r="E388" s="111"/>
    </row>
    <row r="389" spans="4:5" x14ac:dyDescent="0.35">
      <c r="D389" s="110"/>
      <c r="E389" s="111"/>
    </row>
    <row r="390" spans="4:5" x14ac:dyDescent="0.35">
      <c r="D390" s="110"/>
      <c r="E390" s="111"/>
    </row>
    <row r="391" spans="4:5" x14ac:dyDescent="0.35">
      <c r="D391" s="110"/>
      <c r="E391" s="111"/>
    </row>
    <row r="392" spans="4:5" x14ac:dyDescent="0.35">
      <c r="D392" s="110"/>
      <c r="E392" s="111"/>
    </row>
    <row r="393" spans="4:5" x14ac:dyDescent="0.35">
      <c r="D393" s="110"/>
      <c r="E393" s="111"/>
    </row>
    <row r="394" spans="4:5" x14ac:dyDescent="0.35">
      <c r="D394" s="110"/>
      <c r="E394" s="111"/>
    </row>
    <row r="395" spans="4:5" x14ac:dyDescent="0.35">
      <c r="D395" s="110"/>
      <c r="E395" s="111"/>
    </row>
    <row r="396" spans="4:5" x14ac:dyDescent="0.35">
      <c r="D396" s="110"/>
      <c r="E396" s="111"/>
    </row>
    <row r="397" spans="4:5" x14ac:dyDescent="0.35">
      <c r="D397" s="110"/>
      <c r="E397" s="111"/>
    </row>
    <row r="398" spans="4:5" x14ac:dyDescent="0.35">
      <c r="D398" s="110"/>
      <c r="E398" s="111"/>
    </row>
    <row r="399" spans="4:5" x14ac:dyDescent="0.35">
      <c r="D399" s="110"/>
      <c r="E399" s="111"/>
    </row>
    <row r="400" spans="4:5" x14ac:dyDescent="0.35">
      <c r="D400" s="110"/>
      <c r="E400" s="111"/>
    </row>
    <row r="401" spans="4:5" x14ac:dyDescent="0.35">
      <c r="D401" s="110"/>
      <c r="E401" s="111"/>
    </row>
    <row r="402" spans="4:5" x14ac:dyDescent="0.35">
      <c r="D402" s="110"/>
      <c r="E402" s="111"/>
    </row>
    <row r="403" spans="4:5" x14ac:dyDescent="0.35">
      <c r="D403" s="110"/>
      <c r="E403" s="111"/>
    </row>
    <row r="404" spans="4:5" x14ac:dyDescent="0.35">
      <c r="D404" s="110"/>
      <c r="E404" s="111"/>
    </row>
    <row r="405" spans="4:5" x14ac:dyDescent="0.35">
      <c r="D405" s="110"/>
      <c r="E405" s="111"/>
    </row>
    <row r="406" spans="4:5" x14ac:dyDescent="0.35">
      <c r="D406" s="110"/>
      <c r="E406" s="111"/>
    </row>
    <row r="407" spans="4:5" x14ac:dyDescent="0.35">
      <c r="D407" s="110"/>
      <c r="E407" s="111"/>
    </row>
    <row r="408" spans="4:5" x14ac:dyDescent="0.35">
      <c r="D408" s="110"/>
      <c r="E408" s="111"/>
    </row>
    <row r="409" spans="4:5" x14ac:dyDescent="0.35">
      <c r="D409" s="110"/>
      <c r="E409" s="111"/>
    </row>
    <row r="410" spans="4:5" x14ac:dyDescent="0.35">
      <c r="D410" s="110"/>
      <c r="E410" s="111"/>
    </row>
    <row r="411" spans="4:5" x14ac:dyDescent="0.35">
      <c r="D411" s="110"/>
      <c r="E411" s="111"/>
    </row>
    <row r="412" spans="4:5" x14ac:dyDescent="0.35">
      <c r="D412" s="110"/>
      <c r="E412" s="111"/>
    </row>
    <row r="413" spans="4:5" x14ac:dyDescent="0.35">
      <c r="D413" s="110"/>
      <c r="E413" s="111"/>
    </row>
    <row r="414" spans="4:5" x14ac:dyDescent="0.35">
      <c r="D414" s="110"/>
      <c r="E414" s="111"/>
    </row>
    <row r="415" spans="4:5" x14ac:dyDescent="0.35">
      <c r="D415" s="110"/>
      <c r="E415" s="111"/>
    </row>
    <row r="416" spans="4:5" x14ac:dyDescent="0.35">
      <c r="D416" s="110"/>
      <c r="E416" s="111"/>
    </row>
    <row r="417" spans="4:5" x14ac:dyDescent="0.35">
      <c r="D417" s="110"/>
      <c r="E417" s="111"/>
    </row>
    <row r="418" spans="4:5" x14ac:dyDescent="0.35">
      <c r="D418" s="110"/>
      <c r="E418" s="111"/>
    </row>
    <row r="419" spans="4:5" x14ac:dyDescent="0.35">
      <c r="D419" s="110"/>
      <c r="E419" s="111"/>
    </row>
    <row r="420" spans="4:5" x14ac:dyDescent="0.35">
      <c r="D420" s="110"/>
      <c r="E420" s="111"/>
    </row>
    <row r="421" spans="4:5" x14ac:dyDescent="0.35">
      <c r="D421" s="110"/>
      <c r="E421" s="111"/>
    </row>
    <row r="422" spans="4:5" x14ac:dyDescent="0.35">
      <c r="D422" s="110"/>
      <c r="E422" s="111"/>
    </row>
    <row r="423" spans="4:5" x14ac:dyDescent="0.35">
      <c r="D423" s="110"/>
      <c r="E423" s="111"/>
    </row>
    <row r="424" spans="4:5" x14ac:dyDescent="0.35">
      <c r="D424" s="110"/>
      <c r="E424" s="111"/>
    </row>
    <row r="425" spans="4:5" x14ac:dyDescent="0.35">
      <c r="D425" s="110"/>
      <c r="E425" s="111"/>
    </row>
    <row r="426" spans="4:5" x14ac:dyDescent="0.35">
      <c r="D426" s="110"/>
      <c r="E426" s="111"/>
    </row>
    <row r="427" spans="4:5" x14ac:dyDescent="0.35">
      <c r="D427" s="110"/>
      <c r="E427" s="111"/>
    </row>
    <row r="428" spans="4:5" x14ac:dyDescent="0.35">
      <c r="D428" s="110"/>
      <c r="E428" s="111"/>
    </row>
    <row r="429" spans="4:5" x14ac:dyDescent="0.35">
      <c r="D429" s="110"/>
      <c r="E429" s="111"/>
    </row>
    <row r="430" spans="4:5" x14ac:dyDescent="0.35">
      <c r="D430" s="110"/>
      <c r="E430" s="111"/>
    </row>
    <row r="431" spans="4:5" x14ac:dyDescent="0.35">
      <c r="D431" s="110"/>
      <c r="E431" s="111"/>
    </row>
    <row r="432" spans="4:5" x14ac:dyDescent="0.35">
      <c r="D432" s="110"/>
      <c r="E432" s="111"/>
    </row>
    <row r="433" spans="4:5" x14ac:dyDescent="0.35">
      <c r="D433" s="110"/>
      <c r="E433" s="111"/>
    </row>
    <row r="434" spans="4:5" x14ac:dyDescent="0.35">
      <c r="D434" s="110"/>
      <c r="E434" s="111"/>
    </row>
    <row r="435" spans="4:5" x14ac:dyDescent="0.35">
      <c r="D435" s="110"/>
      <c r="E435" s="111"/>
    </row>
    <row r="436" spans="4:5" x14ac:dyDescent="0.35">
      <c r="D436" s="110"/>
      <c r="E436" s="111"/>
    </row>
    <row r="437" spans="4:5" x14ac:dyDescent="0.35">
      <c r="D437" s="110"/>
      <c r="E437" s="111"/>
    </row>
    <row r="438" spans="4:5" x14ac:dyDescent="0.35">
      <c r="D438" s="110"/>
      <c r="E438" s="111"/>
    </row>
    <row r="439" spans="4:5" x14ac:dyDescent="0.35">
      <c r="D439" s="110"/>
      <c r="E439" s="111"/>
    </row>
    <row r="440" spans="4:5" x14ac:dyDescent="0.35">
      <c r="D440" s="110"/>
      <c r="E440" s="111"/>
    </row>
    <row r="441" spans="4:5" x14ac:dyDescent="0.35">
      <c r="D441" s="110"/>
      <c r="E441" s="111"/>
    </row>
    <row r="442" spans="4:5" x14ac:dyDescent="0.35">
      <c r="D442" s="110"/>
      <c r="E442" s="111"/>
    </row>
    <row r="443" spans="4:5" x14ac:dyDescent="0.35">
      <c r="D443" s="110"/>
      <c r="E443" s="111"/>
    </row>
    <row r="444" spans="4:5" x14ac:dyDescent="0.35">
      <c r="D444" s="110"/>
      <c r="E444" s="111"/>
    </row>
    <row r="445" spans="4:5" x14ac:dyDescent="0.35">
      <c r="D445" s="110"/>
      <c r="E445" s="111"/>
    </row>
    <row r="446" spans="4:5" x14ac:dyDescent="0.35">
      <c r="D446" s="110"/>
      <c r="E446" s="111"/>
    </row>
    <row r="447" spans="4:5" x14ac:dyDescent="0.35">
      <c r="D447" s="110"/>
      <c r="E447" s="111"/>
    </row>
    <row r="448" spans="4:5" x14ac:dyDescent="0.35">
      <c r="D448" s="110"/>
      <c r="E448" s="111"/>
    </row>
    <row r="449" spans="4:5" x14ac:dyDescent="0.35">
      <c r="D449" s="110"/>
      <c r="E449" s="111"/>
    </row>
    <row r="450" spans="4:5" x14ac:dyDescent="0.35">
      <c r="D450" s="110"/>
      <c r="E450" s="111"/>
    </row>
    <row r="451" spans="4:5" x14ac:dyDescent="0.35">
      <c r="D451" s="110"/>
      <c r="E451" s="111"/>
    </row>
    <row r="452" spans="4:5" x14ac:dyDescent="0.35">
      <c r="D452" s="110"/>
      <c r="E452" s="111"/>
    </row>
    <row r="453" spans="4:5" x14ac:dyDescent="0.35">
      <c r="D453" s="110"/>
      <c r="E453" s="111"/>
    </row>
    <row r="454" spans="4:5" x14ac:dyDescent="0.35">
      <c r="D454" s="110"/>
      <c r="E454" s="111"/>
    </row>
    <row r="455" spans="4:5" x14ac:dyDescent="0.35">
      <c r="D455" s="110"/>
      <c r="E455" s="111"/>
    </row>
    <row r="456" spans="4:5" x14ac:dyDescent="0.35">
      <c r="D456" s="110"/>
      <c r="E456" s="111"/>
    </row>
    <row r="457" spans="4:5" x14ac:dyDescent="0.35">
      <c r="D457" s="110"/>
      <c r="E457" s="111"/>
    </row>
    <row r="458" spans="4:5" x14ac:dyDescent="0.35">
      <c r="D458" s="110"/>
      <c r="E458" s="111"/>
    </row>
    <row r="459" spans="4:5" x14ac:dyDescent="0.35">
      <c r="D459" s="110"/>
      <c r="E459" s="111"/>
    </row>
    <row r="460" spans="4:5" x14ac:dyDescent="0.35">
      <c r="D460" s="110"/>
      <c r="E460" s="111"/>
    </row>
    <row r="461" spans="4:5" x14ac:dyDescent="0.35">
      <c r="D461" s="110"/>
      <c r="E461" s="111"/>
    </row>
    <row r="462" spans="4:5" x14ac:dyDescent="0.35">
      <c r="D462" s="110"/>
      <c r="E462" s="111"/>
    </row>
    <row r="463" spans="4:5" x14ac:dyDescent="0.35">
      <c r="D463" s="110"/>
      <c r="E463" s="111"/>
    </row>
    <row r="464" spans="4:5" x14ac:dyDescent="0.35">
      <c r="D464" s="110"/>
      <c r="E464" s="111"/>
    </row>
    <row r="465" spans="4:5" x14ac:dyDescent="0.35">
      <c r="D465" s="110"/>
      <c r="E465" s="111"/>
    </row>
    <row r="466" spans="4:5" x14ac:dyDescent="0.35">
      <c r="D466" s="110"/>
      <c r="E466" s="111"/>
    </row>
    <row r="467" spans="4:5" x14ac:dyDescent="0.35">
      <c r="D467" s="110"/>
      <c r="E467" s="111"/>
    </row>
    <row r="468" spans="4:5" x14ac:dyDescent="0.35">
      <c r="D468" s="110"/>
      <c r="E468" s="111"/>
    </row>
    <row r="469" spans="4:5" x14ac:dyDescent="0.35">
      <c r="D469" s="110"/>
      <c r="E469" s="111"/>
    </row>
    <row r="470" spans="4:5" x14ac:dyDescent="0.35">
      <c r="D470" s="110"/>
      <c r="E470" s="111"/>
    </row>
    <row r="471" spans="4:5" x14ac:dyDescent="0.35">
      <c r="D471" s="110"/>
      <c r="E471" s="111"/>
    </row>
    <row r="472" spans="4:5" x14ac:dyDescent="0.35">
      <c r="D472" s="110"/>
      <c r="E472" s="111"/>
    </row>
    <row r="473" spans="4:5" x14ac:dyDescent="0.35">
      <c r="D473" s="110"/>
      <c r="E473" s="111"/>
    </row>
    <row r="474" spans="4:5" x14ac:dyDescent="0.35">
      <c r="D474" s="110"/>
      <c r="E474" s="111"/>
    </row>
    <row r="475" spans="4:5" x14ac:dyDescent="0.35">
      <c r="D475" s="110"/>
      <c r="E475" s="111"/>
    </row>
    <row r="476" spans="4:5" x14ac:dyDescent="0.35">
      <c r="D476" s="110"/>
      <c r="E476" s="111"/>
    </row>
    <row r="477" spans="4:5" x14ac:dyDescent="0.35">
      <c r="D477" s="110"/>
      <c r="E477" s="111"/>
    </row>
    <row r="478" spans="4:5" x14ac:dyDescent="0.35">
      <c r="D478" s="110"/>
      <c r="E478" s="111"/>
    </row>
    <row r="479" spans="4:5" x14ac:dyDescent="0.35">
      <c r="D479" s="110"/>
      <c r="E479" s="111"/>
    </row>
    <row r="480" spans="4:5" x14ac:dyDescent="0.35">
      <c r="D480" s="110"/>
      <c r="E480" s="111"/>
    </row>
    <row r="481" spans="4:5" x14ac:dyDescent="0.35">
      <c r="D481" s="110"/>
      <c r="E481" s="111"/>
    </row>
    <row r="482" spans="4:5" x14ac:dyDescent="0.35">
      <c r="D482" s="110"/>
      <c r="E482" s="111"/>
    </row>
    <row r="483" spans="4:5" x14ac:dyDescent="0.35">
      <c r="D483" s="110"/>
      <c r="E483" s="111"/>
    </row>
    <row r="484" spans="4:5" x14ac:dyDescent="0.35">
      <c r="D484" s="110"/>
      <c r="E484" s="111"/>
    </row>
    <row r="485" spans="4:5" x14ac:dyDescent="0.35">
      <c r="D485" s="110"/>
      <c r="E485" s="111"/>
    </row>
    <row r="486" spans="4:5" x14ac:dyDescent="0.35">
      <c r="D486" s="110"/>
      <c r="E486" s="111"/>
    </row>
    <row r="487" spans="4:5" x14ac:dyDescent="0.35">
      <c r="D487" s="110"/>
      <c r="E487" s="111"/>
    </row>
    <row r="488" spans="4:5" x14ac:dyDescent="0.35">
      <c r="D488" s="110"/>
      <c r="E488" s="111"/>
    </row>
    <row r="489" spans="4:5" x14ac:dyDescent="0.35">
      <c r="D489" s="110"/>
      <c r="E489" s="111"/>
    </row>
    <row r="490" spans="4:5" x14ac:dyDescent="0.35">
      <c r="D490" s="110"/>
      <c r="E490" s="111"/>
    </row>
    <row r="491" spans="4:5" x14ac:dyDescent="0.35">
      <c r="D491" s="110"/>
      <c r="E491" s="111"/>
    </row>
    <row r="492" spans="4:5" x14ac:dyDescent="0.35">
      <c r="D492" s="110"/>
      <c r="E492" s="111"/>
    </row>
    <row r="493" spans="4:5" x14ac:dyDescent="0.35">
      <c r="D493" s="110"/>
      <c r="E493" s="111"/>
    </row>
    <row r="494" spans="4:5" x14ac:dyDescent="0.35">
      <c r="D494" s="110"/>
      <c r="E494" s="111"/>
    </row>
    <row r="495" spans="4:5" x14ac:dyDescent="0.35">
      <c r="D495" s="110"/>
      <c r="E495" s="111"/>
    </row>
    <row r="496" spans="4:5" x14ac:dyDescent="0.35">
      <c r="D496" s="110"/>
      <c r="E496" s="111"/>
    </row>
    <row r="497" spans="4:5" x14ac:dyDescent="0.35">
      <c r="D497" s="110"/>
      <c r="E497" s="111"/>
    </row>
    <row r="498" spans="4:5" x14ac:dyDescent="0.35">
      <c r="D498" s="110"/>
      <c r="E498" s="111"/>
    </row>
    <row r="499" spans="4:5" x14ac:dyDescent="0.35">
      <c r="D499" s="110"/>
      <c r="E499" s="111"/>
    </row>
    <row r="500" spans="4:5" x14ac:dyDescent="0.35">
      <c r="D500" s="110"/>
      <c r="E500" s="111"/>
    </row>
    <row r="501" spans="4:5" x14ac:dyDescent="0.35">
      <c r="D501" s="110"/>
      <c r="E501" s="111"/>
    </row>
    <row r="502" spans="4:5" x14ac:dyDescent="0.35">
      <c r="D502" s="110"/>
      <c r="E502" s="111"/>
    </row>
    <row r="503" spans="4:5" x14ac:dyDescent="0.35">
      <c r="D503" s="110"/>
      <c r="E503" s="111"/>
    </row>
    <row r="504" spans="4:5" x14ac:dyDescent="0.35">
      <c r="D504" s="110"/>
      <c r="E504" s="111"/>
    </row>
    <row r="505" spans="4:5" x14ac:dyDescent="0.35">
      <c r="D505" s="110"/>
      <c r="E505" s="111"/>
    </row>
    <row r="506" spans="4:5" x14ac:dyDescent="0.35">
      <c r="D506" s="110"/>
      <c r="E506" s="111"/>
    </row>
    <row r="507" spans="4:5" x14ac:dyDescent="0.35">
      <c r="D507" s="110"/>
      <c r="E507" s="111"/>
    </row>
    <row r="508" spans="4:5" x14ac:dyDescent="0.35">
      <c r="D508" s="110"/>
      <c r="E508" s="111"/>
    </row>
    <row r="509" spans="4:5" x14ac:dyDescent="0.35">
      <c r="D509" s="110"/>
      <c r="E509" s="111"/>
    </row>
    <row r="510" spans="4:5" x14ac:dyDescent="0.35">
      <c r="D510" s="110"/>
      <c r="E510" s="111"/>
    </row>
    <row r="511" spans="4:5" x14ac:dyDescent="0.35">
      <c r="D511" s="110"/>
      <c r="E511" s="111"/>
    </row>
    <row r="512" spans="4:5" x14ac:dyDescent="0.35">
      <c r="D512" s="110"/>
      <c r="E512" s="111"/>
    </row>
    <row r="513" spans="4:5" x14ac:dyDescent="0.35">
      <c r="D513" s="110"/>
      <c r="E513" s="111"/>
    </row>
    <row r="514" spans="4:5" x14ac:dyDescent="0.35">
      <c r="D514" s="110"/>
      <c r="E514" s="111"/>
    </row>
    <row r="515" spans="4:5" x14ac:dyDescent="0.35">
      <c r="D515" s="110"/>
      <c r="E515" s="111"/>
    </row>
    <row r="516" spans="4:5" x14ac:dyDescent="0.35">
      <c r="D516" s="110"/>
      <c r="E516" s="111"/>
    </row>
    <row r="517" spans="4:5" x14ac:dyDescent="0.35">
      <c r="D517" s="110"/>
      <c r="E517" s="111"/>
    </row>
    <row r="518" spans="4:5" x14ac:dyDescent="0.35">
      <c r="D518" s="110"/>
      <c r="E518" s="111"/>
    </row>
    <row r="519" spans="4:5" x14ac:dyDescent="0.35">
      <c r="D519" s="110"/>
      <c r="E519" s="111"/>
    </row>
    <row r="520" spans="4:5" x14ac:dyDescent="0.35">
      <c r="D520" s="110"/>
      <c r="E520" s="111"/>
    </row>
    <row r="521" spans="4:5" x14ac:dyDescent="0.35">
      <c r="D521" s="110"/>
      <c r="E521" s="111"/>
    </row>
    <row r="522" spans="4:5" x14ac:dyDescent="0.35">
      <c r="D522" s="110"/>
      <c r="E522" s="111"/>
    </row>
    <row r="523" spans="4:5" x14ac:dyDescent="0.35">
      <c r="D523" s="110"/>
      <c r="E523" s="111"/>
    </row>
    <row r="524" spans="4:5" x14ac:dyDescent="0.35">
      <c r="D524" s="110"/>
      <c r="E524" s="111"/>
    </row>
    <row r="525" spans="4:5" x14ac:dyDescent="0.35">
      <c r="D525" s="110"/>
      <c r="E525" s="111"/>
    </row>
    <row r="526" spans="4:5" x14ac:dyDescent="0.35">
      <c r="D526" s="110"/>
      <c r="E526" s="111"/>
    </row>
    <row r="527" spans="4:5" x14ac:dyDescent="0.35">
      <c r="D527" s="110"/>
      <c r="E527" s="111"/>
    </row>
    <row r="528" spans="4:5" x14ac:dyDescent="0.35">
      <c r="D528" s="110"/>
      <c r="E528" s="111"/>
    </row>
    <row r="529" spans="4:5" x14ac:dyDescent="0.35">
      <c r="D529" s="110"/>
      <c r="E529" s="111"/>
    </row>
    <row r="530" spans="4:5" x14ac:dyDescent="0.35">
      <c r="D530" s="110"/>
      <c r="E530" s="111"/>
    </row>
    <row r="531" spans="4:5" x14ac:dyDescent="0.35">
      <c r="D531" s="110"/>
      <c r="E531" s="111"/>
    </row>
    <row r="532" spans="4:5" x14ac:dyDescent="0.35">
      <c r="D532" s="110"/>
      <c r="E532" s="111"/>
    </row>
    <row r="533" spans="4:5" x14ac:dyDescent="0.35">
      <c r="D533" s="110"/>
      <c r="E533" s="111"/>
    </row>
    <row r="534" spans="4:5" x14ac:dyDescent="0.35">
      <c r="D534" s="110"/>
      <c r="E534" s="111"/>
    </row>
    <row r="535" spans="4:5" x14ac:dyDescent="0.35">
      <c r="D535" s="110"/>
      <c r="E535" s="111"/>
    </row>
    <row r="536" spans="4:5" x14ac:dyDescent="0.35">
      <c r="D536" s="110"/>
      <c r="E536" s="111"/>
    </row>
    <row r="537" spans="4:5" x14ac:dyDescent="0.35">
      <c r="D537" s="110"/>
      <c r="E537" s="111"/>
    </row>
    <row r="538" spans="4:5" x14ac:dyDescent="0.35">
      <c r="D538" s="110"/>
      <c r="E538" s="111"/>
    </row>
    <row r="539" spans="4:5" x14ac:dyDescent="0.35">
      <c r="D539" s="110"/>
      <c r="E539" s="111"/>
    </row>
    <row r="540" spans="4:5" x14ac:dyDescent="0.35">
      <c r="D540" s="110"/>
      <c r="E540" s="111"/>
    </row>
    <row r="541" spans="4:5" x14ac:dyDescent="0.35">
      <c r="D541" s="110"/>
      <c r="E541" s="111"/>
    </row>
    <row r="542" spans="4:5" x14ac:dyDescent="0.35">
      <c r="D542" s="110"/>
      <c r="E542" s="111"/>
    </row>
    <row r="543" spans="4:5" x14ac:dyDescent="0.35">
      <c r="D543" s="110"/>
      <c r="E543" s="111"/>
    </row>
    <row r="544" spans="4:5" x14ac:dyDescent="0.35">
      <c r="D544" s="110"/>
      <c r="E544" s="111"/>
    </row>
    <row r="545" spans="4:5" x14ac:dyDescent="0.35">
      <c r="D545" s="110"/>
      <c r="E545" s="111"/>
    </row>
    <row r="546" spans="4:5" x14ac:dyDescent="0.35">
      <c r="D546" s="110"/>
      <c r="E546" s="111"/>
    </row>
    <row r="547" spans="4:5" x14ac:dyDescent="0.35">
      <c r="D547" s="110"/>
      <c r="E547" s="111"/>
    </row>
    <row r="548" spans="4:5" x14ac:dyDescent="0.35">
      <c r="D548" s="110"/>
      <c r="E548" s="111"/>
    </row>
    <row r="549" spans="4:5" x14ac:dyDescent="0.35">
      <c r="D549" s="110"/>
      <c r="E549" s="111"/>
    </row>
    <row r="550" spans="4:5" x14ac:dyDescent="0.35">
      <c r="D550" s="110"/>
      <c r="E550" s="111"/>
    </row>
    <row r="551" spans="4:5" x14ac:dyDescent="0.35">
      <c r="D551" s="110"/>
      <c r="E551" s="111"/>
    </row>
    <row r="552" spans="4:5" x14ac:dyDescent="0.35">
      <c r="D552" s="110"/>
      <c r="E552" s="111"/>
    </row>
    <row r="553" spans="4:5" x14ac:dyDescent="0.35">
      <c r="D553" s="110"/>
      <c r="E553" s="111"/>
    </row>
    <row r="554" spans="4:5" x14ac:dyDescent="0.35">
      <c r="D554" s="110"/>
      <c r="E554" s="111"/>
    </row>
    <row r="555" spans="4:5" x14ac:dyDescent="0.35">
      <c r="D555" s="110"/>
      <c r="E555" s="111"/>
    </row>
    <row r="556" spans="4:5" x14ac:dyDescent="0.35">
      <c r="D556" s="110"/>
      <c r="E556" s="111"/>
    </row>
    <row r="557" spans="4:5" x14ac:dyDescent="0.35">
      <c r="D557" s="110"/>
      <c r="E557" s="111"/>
    </row>
    <row r="558" spans="4:5" x14ac:dyDescent="0.35">
      <c r="D558" s="110"/>
      <c r="E558" s="111"/>
    </row>
    <row r="559" spans="4:5" x14ac:dyDescent="0.35">
      <c r="D559" s="110"/>
      <c r="E559" s="111"/>
    </row>
    <row r="560" spans="4:5" x14ac:dyDescent="0.35">
      <c r="D560" s="110"/>
      <c r="E560" s="111"/>
    </row>
    <row r="561" spans="4:5" x14ac:dyDescent="0.35">
      <c r="D561" s="110"/>
      <c r="E561" s="111"/>
    </row>
    <row r="562" spans="4:5" x14ac:dyDescent="0.35">
      <c r="D562" s="110"/>
      <c r="E562" s="111"/>
    </row>
    <row r="563" spans="4:5" x14ac:dyDescent="0.35">
      <c r="D563" s="110"/>
      <c r="E563" s="111"/>
    </row>
    <row r="564" spans="4:5" x14ac:dyDescent="0.35">
      <c r="D564" s="110"/>
      <c r="E564" s="111"/>
    </row>
    <row r="565" spans="4:5" x14ac:dyDescent="0.35">
      <c r="D565" s="110"/>
      <c r="E565" s="111"/>
    </row>
    <row r="566" spans="4:5" x14ac:dyDescent="0.35">
      <c r="D566" s="110"/>
      <c r="E566" s="111"/>
    </row>
    <row r="567" spans="4:5" x14ac:dyDescent="0.35">
      <c r="D567" s="110"/>
      <c r="E567" s="111"/>
    </row>
    <row r="568" spans="4:5" x14ac:dyDescent="0.35">
      <c r="D568" s="110"/>
      <c r="E568" s="111"/>
    </row>
    <row r="569" spans="4:5" x14ac:dyDescent="0.35">
      <c r="D569" s="110"/>
      <c r="E569" s="111"/>
    </row>
    <row r="570" spans="4:5" x14ac:dyDescent="0.35">
      <c r="D570" s="110"/>
      <c r="E570" s="111"/>
    </row>
    <row r="571" spans="4:5" x14ac:dyDescent="0.35">
      <c r="D571" s="110"/>
      <c r="E571" s="111"/>
    </row>
    <row r="572" spans="4:5" x14ac:dyDescent="0.35">
      <c r="D572" s="110"/>
      <c r="E572" s="111"/>
    </row>
    <row r="573" spans="4:5" x14ac:dyDescent="0.35">
      <c r="D573" s="110"/>
      <c r="E573" s="111"/>
    </row>
    <row r="574" spans="4:5" x14ac:dyDescent="0.35">
      <c r="D574" s="110"/>
      <c r="E574" s="111"/>
    </row>
    <row r="575" spans="4:5" x14ac:dyDescent="0.35">
      <c r="D575" s="110"/>
      <c r="E575" s="111"/>
    </row>
    <row r="576" spans="4:5" x14ac:dyDescent="0.35">
      <c r="D576" s="110"/>
      <c r="E576" s="111"/>
    </row>
    <row r="577" spans="4:5" x14ac:dyDescent="0.35">
      <c r="D577" s="110"/>
      <c r="E577" s="111"/>
    </row>
    <row r="578" spans="4:5" x14ac:dyDescent="0.35">
      <c r="D578" s="110"/>
      <c r="E578" s="111"/>
    </row>
    <row r="579" spans="4:5" x14ac:dyDescent="0.35">
      <c r="D579" s="110"/>
      <c r="E579" s="111"/>
    </row>
    <row r="580" spans="4:5" x14ac:dyDescent="0.35">
      <c r="D580" s="110"/>
      <c r="E580" s="111"/>
    </row>
    <row r="581" spans="4:5" x14ac:dyDescent="0.35">
      <c r="D581" s="110"/>
      <c r="E581" s="111"/>
    </row>
    <row r="582" spans="4:5" x14ac:dyDescent="0.35">
      <c r="D582" s="110"/>
      <c r="E582" s="111"/>
    </row>
    <row r="583" spans="4:5" x14ac:dyDescent="0.35">
      <c r="D583" s="110"/>
      <c r="E583" s="111"/>
    </row>
    <row r="584" spans="4:5" x14ac:dyDescent="0.35">
      <c r="D584" s="110"/>
      <c r="E584" s="111"/>
    </row>
    <row r="585" spans="4:5" x14ac:dyDescent="0.35">
      <c r="D585" s="110"/>
      <c r="E585" s="111"/>
    </row>
    <row r="586" spans="4:5" x14ac:dyDescent="0.35">
      <c r="D586" s="110"/>
      <c r="E586" s="111"/>
    </row>
    <row r="587" spans="4:5" x14ac:dyDescent="0.35">
      <c r="D587" s="110"/>
      <c r="E587" s="111"/>
    </row>
    <row r="588" spans="4:5" x14ac:dyDescent="0.35">
      <c r="D588" s="110"/>
      <c r="E588" s="111"/>
    </row>
    <row r="589" spans="4:5" x14ac:dyDescent="0.35">
      <c r="D589" s="110"/>
      <c r="E589" s="111"/>
    </row>
    <row r="590" spans="4:5" x14ac:dyDescent="0.35">
      <c r="D590" s="110"/>
      <c r="E590" s="111"/>
    </row>
    <row r="591" spans="4:5" x14ac:dyDescent="0.35">
      <c r="D591" s="110"/>
      <c r="E591" s="111"/>
    </row>
    <row r="592" spans="4:5" x14ac:dyDescent="0.35">
      <c r="D592" s="110"/>
      <c r="E592" s="111"/>
    </row>
    <row r="593" spans="4:5" x14ac:dyDescent="0.35">
      <c r="D593" s="110"/>
      <c r="E593" s="111"/>
    </row>
    <row r="594" spans="4:5" x14ac:dyDescent="0.35">
      <c r="D594" s="110"/>
      <c r="E594" s="111"/>
    </row>
    <row r="595" spans="4:5" x14ac:dyDescent="0.35">
      <c r="D595" s="110"/>
      <c r="E595" s="111"/>
    </row>
    <row r="596" spans="4:5" x14ac:dyDescent="0.35">
      <c r="D596" s="110"/>
      <c r="E596" s="111"/>
    </row>
    <row r="597" spans="4:5" x14ac:dyDescent="0.35">
      <c r="D597" s="110"/>
      <c r="E597" s="111"/>
    </row>
    <row r="598" spans="4:5" x14ac:dyDescent="0.35">
      <c r="D598" s="110"/>
      <c r="E598" s="111"/>
    </row>
    <row r="599" spans="4:5" x14ac:dyDescent="0.35">
      <c r="D599" s="110"/>
      <c r="E599" s="111"/>
    </row>
    <row r="600" spans="4:5" x14ac:dyDescent="0.35">
      <c r="D600" s="110"/>
      <c r="E600" s="111"/>
    </row>
    <row r="601" spans="4:5" x14ac:dyDescent="0.35">
      <c r="D601" s="110"/>
      <c r="E601" s="111"/>
    </row>
    <row r="602" spans="4:5" x14ac:dyDescent="0.35">
      <c r="D602" s="110"/>
      <c r="E602" s="111"/>
    </row>
    <row r="603" spans="4:5" x14ac:dyDescent="0.35">
      <c r="D603" s="110"/>
      <c r="E603" s="111"/>
    </row>
    <row r="604" spans="4:5" x14ac:dyDescent="0.35">
      <c r="D604" s="110"/>
      <c r="E604" s="111"/>
    </row>
    <row r="605" spans="4:5" x14ac:dyDescent="0.35">
      <c r="D605" s="110"/>
      <c r="E605" s="111"/>
    </row>
    <row r="606" spans="4:5" x14ac:dyDescent="0.35">
      <c r="D606" s="110"/>
      <c r="E606" s="111"/>
    </row>
    <row r="607" spans="4:5" x14ac:dyDescent="0.35">
      <c r="D607" s="110"/>
      <c r="E607" s="111"/>
    </row>
    <row r="608" spans="4:5" x14ac:dyDescent="0.35">
      <c r="D608" s="110"/>
      <c r="E608" s="111"/>
    </row>
    <row r="609" spans="4:5" x14ac:dyDescent="0.35">
      <c r="D609" s="110"/>
      <c r="E609" s="111"/>
    </row>
    <row r="610" spans="4:5" x14ac:dyDescent="0.35">
      <c r="D610" s="110"/>
      <c r="E610" s="111"/>
    </row>
    <row r="611" spans="4:5" x14ac:dyDescent="0.35">
      <c r="D611" s="110"/>
      <c r="E611" s="111"/>
    </row>
    <row r="612" spans="4:5" x14ac:dyDescent="0.35">
      <c r="D612" s="110"/>
      <c r="E612" s="111"/>
    </row>
    <row r="613" spans="4:5" x14ac:dyDescent="0.35">
      <c r="D613" s="110"/>
      <c r="E613" s="111"/>
    </row>
    <row r="614" spans="4:5" x14ac:dyDescent="0.35">
      <c r="D614" s="110"/>
      <c r="E614" s="111"/>
    </row>
    <row r="615" spans="4:5" x14ac:dyDescent="0.35">
      <c r="D615" s="110"/>
      <c r="E615" s="111"/>
    </row>
    <row r="616" spans="4:5" x14ac:dyDescent="0.35">
      <c r="D616" s="110"/>
      <c r="E616" s="111"/>
    </row>
    <row r="617" spans="4:5" x14ac:dyDescent="0.35">
      <c r="D617" s="110"/>
      <c r="E617" s="111"/>
    </row>
    <row r="618" spans="4:5" x14ac:dyDescent="0.35">
      <c r="D618" s="110"/>
      <c r="E618" s="111"/>
    </row>
    <row r="619" spans="4:5" x14ac:dyDescent="0.35">
      <c r="D619" s="110"/>
      <c r="E619" s="111"/>
    </row>
    <row r="620" spans="4:5" x14ac:dyDescent="0.35">
      <c r="D620" s="110"/>
      <c r="E620" s="111"/>
    </row>
    <row r="621" spans="4:5" x14ac:dyDescent="0.35">
      <c r="D621" s="110"/>
      <c r="E621" s="111"/>
    </row>
    <row r="622" spans="4:5" x14ac:dyDescent="0.35">
      <c r="D622" s="110"/>
      <c r="E622" s="111"/>
    </row>
    <row r="623" spans="4:5" x14ac:dyDescent="0.35">
      <c r="D623" s="110"/>
      <c r="E623" s="111"/>
    </row>
    <row r="624" spans="4:5" x14ac:dyDescent="0.35">
      <c r="D624" s="110"/>
      <c r="E624" s="111"/>
    </row>
    <row r="625" spans="4:5" x14ac:dyDescent="0.35">
      <c r="D625" s="110"/>
      <c r="E625" s="111"/>
    </row>
    <row r="626" spans="4:5" x14ac:dyDescent="0.35">
      <c r="D626" s="110"/>
      <c r="E626" s="111"/>
    </row>
    <row r="627" spans="4:5" x14ac:dyDescent="0.35">
      <c r="D627" s="110"/>
      <c r="E627" s="111"/>
    </row>
    <row r="628" spans="4:5" x14ac:dyDescent="0.35">
      <c r="D628" s="110"/>
      <c r="E628" s="111"/>
    </row>
    <row r="629" spans="4:5" x14ac:dyDescent="0.35">
      <c r="D629" s="110"/>
      <c r="E629" s="111"/>
    </row>
    <row r="630" spans="4:5" x14ac:dyDescent="0.35">
      <c r="D630" s="110"/>
      <c r="E630" s="111"/>
    </row>
    <row r="631" spans="4:5" x14ac:dyDescent="0.35">
      <c r="D631" s="110"/>
      <c r="E631" s="111"/>
    </row>
    <row r="632" spans="4:5" x14ac:dyDescent="0.35">
      <c r="D632" s="110"/>
      <c r="E632" s="111"/>
    </row>
    <row r="633" spans="4:5" x14ac:dyDescent="0.35">
      <c r="D633" s="110"/>
      <c r="E633" s="111"/>
    </row>
    <row r="634" spans="4:5" x14ac:dyDescent="0.35">
      <c r="D634" s="110"/>
      <c r="E634" s="111"/>
    </row>
    <row r="635" spans="4:5" x14ac:dyDescent="0.35">
      <c r="D635" s="110"/>
      <c r="E635" s="111"/>
    </row>
    <row r="636" spans="4:5" x14ac:dyDescent="0.35">
      <c r="D636" s="110"/>
      <c r="E636" s="111"/>
    </row>
    <row r="637" spans="4:5" x14ac:dyDescent="0.35">
      <c r="D637" s="110"/>
      <c r="E637" s="111"/>
    </row>
    <row r="638" spans="4:5" x14ac:dyDescent="0.35">
      <c r="D638" s="110"/>
      <c r="E638" s="111"/>
    </row>
    <row r="639" spans="4:5" x14ac:dyDescent="0.35">
      <c r="D639" s="110"/>
      <c r="E639" s="111"/>
    </row>
    <row r="640" spans="4:5" x14ac:dyDescent="0.35">
      <c r="D640" s="110"/>
      <c r="E640" s="111"/>
    </row>
    <row r="641" spans="4:5" x14ac:dyDescent="0.35">
      <c r="D641" s="110"/>
      <c r="E641" s="111"/>
    </row>
    <row r="642" spans="4:5" x14ac:dyDescent="0.35">
      <c r="D642" s="110"/>
      <c r="E642" s="111"/>
    </row>
    <row r="643" spans="4:5" x14ac:dyDescent="0.35">
      <c r="D643" s="110"/>
      <c r="E643" s="111"/>
    </row>
    <row r="644" spans="4:5" x14ac:dyDescent="0.35">
      <c r="D644" s="110"/>
      <c r="E644" s="111"/>
    </row>
    <row r="645" spans="4:5" x14ac:dyDescent="0.35">
      <c r="D645" s="110"/>
      <c r="E645" s="111"/>
    </row>
    <row r="646" spans="4:5" x14ac:dyDescent="0.35">
      <c r="D646" s="110"/>
      <c r="E646" s="111"/>
    </row>
    <row r="647" spans="4:5" x14ac:dyDescent="0.35">
      <c r="D647" s="110"/>
      <c r="E647" s="111"/>
    </row>
    <row r="648" spans="4:5" x14ac:dyDescent="0.35">
      <c r="D648" s="110"/>
      <c r="E648" s="111"/>
    </row>
    <row r="649" spans="4:5" x14ac:dyDescent="0.35">
      <c r="D649" s="110"/>
      <c r="E649" s="111"/>
    </row>
    <row r="650" spans="4:5" x14ac:dyDescent="0.35">
      <c r="D650" s="110"/>
      <c r="E650" s="111"/>
    </row>
    <row r="651" spans="4:5" x14ac:dyDescent="0.35">
      <c r="D651" s="110"/>
      <c r="E651" s="111"/>
    </row>
    <row r="652" spans="4:5" x14ac:dyDescent="0.35">
      <c r="D652" s="110"/>
      <c r="E652" s="111"/>
    </row>
    <row r="653" spans="4:5" x14ac:dyDescent="0.35">
      <c r="D653" s="110"/>
      <c r="E653" s="111"/>
    </row>
    <row r="654" spans="4:5" x14ac:dyDescent="0.35">
      <c r="D654" s="110"/>
      <c r="E654" s="111"/>
    </row>
    <row r="655" spans="4:5" x14ac:dyDescent="0.35">
      <c r="D655" s="110"/>
      <c r="E655" s="111"/>
    </row>
    <row r="656" spans="4:5" x14ac:dyDescent="0.35">
      <c r="D656" s="110"/>
      <c r="E656" s="111"/>
    </row>
    <row r="657" spans="4:5" x14ac:dyDescent="0.35">
      <c r="D657" s="110"/>
      <c r="E657" s="111"/>
    </row>
    <row r="658" spans="4:5" x14ac:dyDescent="0.35">
      <c r="D658" s="110"/>
      <c r="E658" s="111"/>
    </row>
    <row r="659" spans="4:5" x14ac:dyDescent="0.35">
      <c r="D659" s="110"/>
      <c r="E659" s="111"/>
    </row>
    <row r="660" spans="4:5" x14ac:dyDescent="0.35">
      <c r="D660" s="110"/>
      <c r="E660" s="111"/>
    </row>
    <row r="661" spans="4:5" x14ac:dyDescent="0.35">
      <c r="D661" s="110"/>
      <c r="E661" s="111"/>
    </row>
    <row r="662" spans="4:5" x14ac:dyDescent="0.35">
      <c r="D662" s="110"/>
      <c r="E662" s="111"/>
    </row>
    <row r="663" spans="4:5" x14ac:dyDescent="0.35">
      <c r="D663" s="110"/>
      <c r="E663" s="111"/>
    </row>
    <row r="664" spans="4:5" x14ac:dyDescent="0.35">
      <c r="D664" s="110"/>
      <c r="E664" s="111"/>
    </row>
    <row r="665" spans="4:5" x14ac:dyDescent="0.35">
      <c r="D665" s="110"/>
      <c r="E665" s="111"/>
    </row>
    <row r="666" spans="4:5" x14ac:dyDescent="0.35">
      <c r="D666" s="110"/>
      <c r="E666" s="111"/>
    </row>
    <row r="667" spans="4:5" x14ac:dyDescent="0.35">
      <c r="D667" s="110"/>
      <c r="E667" s="111"/>
    </row>
    <row r="668" spans="4:5" x14ac:dyDescent="0.35">
      <c r="D668" s="110"/>
      <c r="E668" s="111"/>
    </row>
    <row r="669" spans="4:5" x14ac:dyDescent="0.35">
      <c r="D669" s="110"/>
      <c r="E669" s="111"/>
    </row>
    <row r="670" spans="4:5" x14ac:dyDescent="0.35">
      <c r="D670" s="110"/>
      <c r="E670" s="111"/>
    </row>
    <row r="671" spans="4:5" x14ac:dyDescent="0.35">
      <c r="D671" s="110"/>
      <c r="E671" s="111"/>
    </row>
    <row r="672" spans="4:5" x14ac:dyDescent="0.35">
      <c r="D672" s="110"/>
      <c r="E672" s="111"/>
    </row>
    <row r="673" spans="4:5" x14ac:dyDescent="0.35">
      <c r="D673" s="110"/>
      <c r="E673" s="111"/>
    </row>
    <row r="674" spans="4:5" x14ac:dyDescent="0.35">
      <c r="D674" s="110"/>
      <c r="E674" s="111"/>
    </row>
    <row r="675" spans="4:5" x14ac:dyDescent="0.35">
      <c r="D675" s="110"/>
      <c r="E675" s="111"/>
    </row>
    <row r="676" spans="4:5" x14ac:dyDescent="0.35">
      <c r="D676" s="110"/>
      <c r="E676" s="111"/>
    </row>
    <row r="677" spans="4:5" x14ac:dyDescent="0.35">
      <c r="D677" s="110"/>
      <c r="E677" s="111"/>
    </row>
    <row r="678" spans="4:5" x14ac:dyDescent="0.35">
      <c r="D678" s="110"/>
      <c r="E678" s="111"/>
    </row>
    <row r="679" spans="4:5" x14ac:dyDescent="0.35">
      <c r="D679" s="110"/>
      <c r="E679" s="111"/>
    </row>
    <row r="680" spans="4:5" x14ac:dyDescent="0.35">
      <c r="D680" s="110"/>
      <c r="E680" s="111"/>
    </row>
    <row r="681" spans="4:5" x14ac:dyDescent="0.35">
      <c r="D681" s="110"/>
      <c r="E681" s="111"/>
    </row>
    <row r="682" spans="4:5" x14ac:dyDescent="0.35">
      <c r="D682" s="110"/>
      <c r="E682" s="111"/>
    </row>
    <row r="683" spans="4:5" x14ac:dyDescent="0.35">
      <c r="D683" s="110"/>
      <c r="E683" s="111"/>
    </row>
    <row r="684" spans="4:5" x14ac:dyDescent="0.35">
      <c r="D684" s="110"/>
      <c r="E684" s="111"/>
    </row>
    <row r="685" spans="4:5" x14ac:dyDescent="0.35">
      <c r="D685" s="110"/>
      <c r="E685" s="111"/>
    </row>
    <row r="686" spans="4:5" x14ac:dyDescent="0.35">
      <c r="D686" s="110"/>
      <c r="E686" s="111"/>
    </row>
    <row r="687" spans="4:5" x14ac:dyDescent="0.35">
      <c r="D687" s="110"/>
      <c r="E687" s="111"/>
    </row>
    <row r="688" spans="4:5" x14ac:dyDescent="0.35">
      <c r="D688" s="110"/>
      <c r="E688" s="111"/>
    </row>
    <row r="689" spans="4:5" x14ac:dyDescent="0.35">
      <c r="D689" s="110"/>
      <c r="E689" s="111"/>
    </row>
    <row r="690" spans="4:5" x14ac:dyDescent="0.35">
      <c r="D690" s="110"/>
      <c r="E690" s="111"/>
    </row>
    <row r="691" spans="4:5" x14ac:dyDescent="0.35">
      <c r="D691" s="110"/>
      <c r="E691" s="111"/>
    </row>
    <row r="692" spans="4:5" x14ac:dyDescent="0.35">
      <c r="D692" s="110"/>
      <c r="E692" s="111"/>
    </row>
    <row r="693" spans="4:5" x14ac:dyDescent="0.35">
      <c r="D693" s="110"/>
      <c r="E693" s="111"/>
    </row>
    <row r="694" spans="4:5" x14ac:dyDescent="0.35">
      <c r="D694" s="110"/>
      <c r="E694" s="111"/>
    </row>
    <row r="695" spans="4:5" x14ac:dyDescent="0.35">
      <c r="D695" s="110"/>
      <c r="E695" s="111"/>
    </row>
    <row r="696" spans="4:5" x14ac:dyDescent="0.35">
      <c r="D696" s="110"/>
      <c r="E696" s="111"/>
    </row>
    <row r="697" spans="4:5" x14ac:dyDescent="0.35">
      <c r="D697" s="110"/>
      <c r="E697" s="111"/>
    </row>
    <row r="698" spans="4:5" x14ac:dyDescent="0.35">
      <c r="D698" s="110"/>
      <c r="E698" s="111"/>
    </row>
    <row r="699" spans="4:5" x14ac:dyDescent="0.35">
      <c r="D699" s="110"/>
      <c r="E699" s="111"/>
    </row>
    <row r="700" spans="4:5" x14ac:dyDescent="0.35">
      <c r="D700" s="110"/>
      <c r="E700" s="111"/>
    </row>
    <row r="701" spans="4:5" x14ac:dyDescent="0.35">
      <c r="D701" s="110"/>
      <c r="E701" s="111"/>
    </row>
    <row r="702" spans="4:5" x14ac:dyDescent="0.35">
      <c r="D702" s="110"/>
      <c r="E702" s="111"/>
    </row>
    <row r="703" spans="4:5" x14ac:dyDescent="0.35">
      <c r="D703" s="110"/>
      <c r="E703" s="111"/>
    </row>
    <row r="704" spans="4:5" x14ac:dyDescent="0.35">
      <c r="D704" s="110"/>
      <c r="E704" s="111"/>
    </row>
    <row r="705" spans="4:5" x14ac:dyDescent="0.35">
      <c r="D705" s="110"/>
      <c r="E705" s="111"/>
    </row>
    <row r="706" spans="4:5" x14ac:dyDescent="0.35">
      <c r="D706" s="110"/>
      <c r="E706" s="111"/>
    </row>
    <row r="707" spans="4:5" x14ac:dyDescent="0.35">
      <c r="D707" s="110"/>
      <c r="E707" s="111"/>
    </row>
    <row r="708" spans="4:5" x14ac:dyDescent="0.35">
      <c r="D708" s="110"/>
      <c r="E708" s="111"/>
    </row>
    <row r="709" spans="4:5" x14ac:dyDescent="0.35">
      <c r="D709" s="110"/>
      <c r="E709" s="111"/>
    </row>
    <row r="710" spans="4:5" x14ac:dyDescent="0.35">
      <c r="D710" s="110"/>
      <c r="E710" s="111"/>
    </row>
    <row r="711" spans="4:5" x14ac:dyDescent="0.35">
      <c r="D711" s="110"/>
      <c r="E711" s="111"/>
    </row>
    <row r="712" spans="4:5" x14ac:dyDescent="0.35">
      <c r="D712" s="110"/>
      <c r="E712" s="111"/>
    </row>
    <row r="713" spans="4:5" x14ac:dyDescent="0.35">
      <c r="D713" s="110"/>
      <c r="E713" s="111"/>
    </row>
    <row r="714" spans="4:5" x14ac:dyDescent="0.35">
      <c r="D714" s="110"/>
      <c r="E714" s="111"/>
    </row>
    <row r="715" spans="4:5" x14ac:dyDescent="0.35">
      <c r="D715" s="110"/>
      <c r="E715" s="111"/>
    </row>
    <row r="716" spans="4:5" x14ac:dyDescent="0.35">
      <c r="D716" s="110"/>
      <c r="E716" s="111"/>
    </row>
    <row r="717" spans="4:5" x14ac:dyDescent="0.35">
      <c r="D717" s="110"/>
      <c r="E717" s="111"/>
    </row>
    <row r="718" spans="4:5" x14ac:dyDescent="0.35">
      <c r="D718" s="110"/>
      <c r="E718" s="111"/>
    </row>
    <row r="719" spans="4:5" x14ac:dyDescent="0.35">
      <c r="D719" s="110"/>
      <c r="E719" s="111"/>
    </row>
    <row r="720" spans="4:5" x14ac:dyDescent="0.35">
      <c r="D720" s="110"/>
      <c r="E720" s="111"/>
    </row>
    <row r="721" spans="4:5" x14ac:dyDescent="0.35">
      <c r="D721" s="110"/>
      <c r="E721" s="111"/>
    </row>
    <row r="722" spans="4:5" x14ac:dyDescent="0.35">
      <c r="D722" s="110"/>
      <c r="E722" s="111"/>
    </row>
    <row r="723" spans="4:5" x14ac:dyDescent="0.35">
      <c r="D723" s="110"/>
      <c r="E723" s="111"/>
    </row>
    <row r="724" spans="4:5" x14ac:dyDescent="0.35">
      <c r="D724" s="110"/>
      <c r="E724" s="111"/>
    </row>
    <row r="725" spans="4:5" x14ac:dyDescent="0.35">
      <c r="D725" s="110"/>
      <c r="E725" s="111"/>
    </row>
    <row r="726" spans="4:5" x14ac:dyDescent="0.35">
      <c r="D726" s="110"/>
      <c r="E726" s="111"/>
    </row>
    <row r="727" spans="4:5" x14ac:dyDescent="0.35">
      <c r="D727" s="110"/>
      <c r="E727" s="111"/>
    </row>
    <row r="728" spans="4:5" x14ac:dyDescent="0.35">
      <c r="D728" s="110"/>
      <c r="E728" s="111"/>
    </row>
    <row r="729" spans="4:5" x14ac:dyDescent="0.35">
      <c r="D729" s="110"/>
      <c r="E729" s="111"/>
    </row>
    <row r="730" spans="4:5" x14ac:dyDescent="0.35">
      <c r="D730" s="110"/>
      <c r="E730" s="111"/>
    </row>
    <row r="731" spans="4:5" x14ac:dyDescent="0.35">
      <c r="D731" s="110"/>
      <c r="E731" s="111"/>
    </row>
    <row r="732" spans="4:5" x14ac:dyDescent="0.35">
      <c r="D732" s="110"/>
      <c r="E732" s="111"/>
    </row>
    <row r="733" spans="4:5" x14ac:dyDescent="0.35">
      <c r="D733" s="110"/>
      <c r="E733" s="111"/>
    </row>
    <row r="734" spans="4:5" x14ac:dyDescent="0.35">
      <c r="D734" s="110"/>
      <c r="E734" s="111"/>
    </row>
    <row r="735" spans="4:5" x14ac:dyDescent="0.35">
      <c r="D735" s="110"/>
      <c r="E735" s="111"/>
    </row>
    <row r="736" spans="4:5" x14ac:dyDescent="0.35">
      <c r="D736" s="110"/>
      <c r="E736" s="111"/>
    </row>
    <row r="737" spans="4:5" x14ac:dyDescent="0.35">
      <c r="D737" s="110"/>
      <c r="E737" s="111"/>
    </row>
    <row r="738" spans="4:5" x14ac:dyDescent="0.35">
      <c r="D738" s="110"/>
      <c r="E738" s="111"/>
    </row>
    <row r="739" spans="4:5" x14ac:dyDescent="0.35">
      <c r="D739" s="110"/>
      <c r="E739" s="111"/>
    </row>
    <row r="740" spans="4:5" x14ac:dyDescent="0.35">
      <c r="D740" s="110"/>
      <c r="E740" s="111"/>
    </row>
    <row r="741" spans="4:5" x14ac:dyDescent="0.35">
      <c r="D741" s="110"/>
      <c r="E741" s="111"/>
    </row>
    <row r="742" spans="4:5" x14ac:dyDescent="0.35">
      <c r="D742" s="110"/>
      <c r="E742" s="111"/>
    </row>
    <row r="743" spans="4:5" x14ac:dyDescent="0.35">
      <c r="D743" s="110"/>
      <c r="E743" s="111"/>
    </row>
    <row r="744" spans="4:5" x14ac:dyDescent="0.35">
      <c r="D744" s="110"/>
      <c r="E744" s="111"/>
    </row>
    <row r="745" spans="4:5" x14ac:dyDescent="0.35">
      <c r="D745" s="110"/>
      <c r="E745" s="111"/>
    </row>
    <row r="746" spans="4:5" x14ac:dyDescent="0.35">
      <c r="D746" s="110"/>
      <c r="E746" s="111"/>
    </row>
    <row r="747" spans="4:5" x14ac:dyDescent="0.35">
      <c r="D747" s="110"/>
      <c r="E747" s="111"/>
    </row>
    <row r="748" spans="4:5" x14ac:dyDescent="0.35">
      <c r="D748" s="110"/>
      <c r="E748" s="111"/>
    </row>
    <row r="749" spans="4:5" x14ac:dyDescent="0.35">
      <c r="D749" s="110"/>
      <c r="E749" s="111"/>
    </row>
    <row r="750" spans="4:5" x14ac:dyDescent="0.35">
      <c r="D750" s="110"/>
      <c r="E750" s="111"/>
    </row>
    <row r="751" spans="4:5" x14ac:dyDescent="0.35">
      <c r="D751" s="110"/>
      <c r="E751" s="111"/>
    </row>
    <row r="752" spans="4:5" x14ac:dyDescent="0.35">
      <c r="D752" s="110"/>
      <c r="E752" s="111"/>
    </row>
    <row r="753" spans="4:5" x14ac:dyDescent="0.35">
      <c r="D753" s="110"/>
      <c r="E753" s="111"/>
    </row>
    <row r="754" spans="4:5" x14ac:dyDescent="0.35">
      <c r="D754" s="110"/>
      <c r="E754" s="111"/>
    </row>
    <row r="755" spans="4:5" x14ac:dyDescent="0.35">
      <c r="D755" s="110"/>
      <c r="E755" s="111"/>
    </row>
    <row r="756" spans="4:5" x14ac:dyDescent="0.35">
      <c r="D756" s="110"/>
      <c r="E756" s="111"/>
    </row>
    <row r="757" spans="4:5" x14ac:dyDescent="0.35">
      <c r="D757" s="110"/>
      <c r="E757" s="111"/>
    </row>
    <row r="758" spans="4:5" x14ac:dyDescent="0.35">
      <c r="D758" s="110"/>
      <c r="E758" s="111"/>
    </row>
    <row r="759" spans="4:5" x14ac:dyDescent="0.35">
      <c r="D759" s="110"/>
      <c r="E759" s="111"/>
    </row>
    <row r="760" spans="4:5" x14ac:dyDescent="0.35">
      <c r="D760" s="110"/>
      <c r="E760" s="111"/>
    </row>
    <row r="761" spans="4:5" x14ac:dyDescent="0.35">
      <c r="D761" s="110"/>
      <c r="E761" s="111"/>
    </row>
    <row r="762" spans="4:5" x14ac:dyDescent="0.35">
      <c r="D762" s="110"/>
      <c r="E762" s="111"/>
    </row>
    <row r="763" spans="4:5" x14ac:dyDescent="0.35">
      <c r="D763" s="110"/>
      <c r="E763" s="111"/>
    </row>
    <row r="764" spans="4:5" x14ac:dyDescent="0.35">
      <c r="D764" s="110"/>
      <c r="E764" s="111"/>
    </row>
    <row r="765" spans="4:5" x14ac:dyDescent="0.35">
      <c r="D765" s="110"/>
      <c r="E765" s="111"/>
    </row>
    <row r="766" spans="4:5" x14ac:dyDescent="0.35">
      <c r="D766" s="110"/>
      <c r="E766" s="111"/>
    </row>
    <row r="767" spans="4:5" x14ac:dyDescent="0.35">
      <c r="D767" s="110"/>
      <c r="E767" s="111"/>
    </row>
    <row r="768" spans="4:5" x14ac:dyDescent="0.35">
      <c r="D768" s="110"/>
      <c r="E768" s="111"/>
    </row>
    <row r="769" spans="4:5" x14ac:dyDescent="0.35">
      <c r="D769" s="110"/>
      <c r="E769" s="111"/>
    </row>
    <row r="770" spans="4:5" x14ac:dyDescent="0.35">
      <c r="D770" s="110"/>
      <c r="E770" s="111"/>
    </row>
    <row r="771" spans="4:5" x14ac:dyDescent="0.35">
      <c r="D771" s="110"/>
      <c r="E771" s="111"/>
    </row>
    <row r="772" spans="4:5" x14ac:dyDescent="0.35">
      <c r="D772" s="110"/>
      <c r="E772" s="111"/>
    </row>
    <row r="773" spans="4:5" x14ac:dyDescent="0.35">
      <c r="D773" s="110"/>
      <c r="E773" s="111"/>
    </row>
    <row r="774" spans="4:5" x14ac:dyDescent="0.35">
      <c r="D774" s="110"/>
      <c r="E774" s="111"/>
    </row>
    <row r="775" spans="4:5" x14ac:dyDescent="0.35">
      <c r="D775" s="110"/>
      <c r="E775" s="111"/>
    </row>
    <row r="776" spans="4:5" x14ac:dyDescent="0.35">
      <c r="D776" s="110"/>
      <c r="E776" s="111"/>
    </row>
    <row r="777" spans="4:5" x14ac:dyDescent="0.35">
      <c r="D777" s="110"/>
      <c r="E777" s="111"/>
    </row>
    <row r="778" spans="4:5" x14ac:dyDescent="0.35">
      <c r="D778" s="110"/>
      <c r="E778" s="111"/>
    </row>
    <row r="779" spans="4:5" x14ac:dyDescent="0.35">
      <c r="D779" s="110"/>
      <c r="E779" s="111"/>
    </row>
    <row r="780" spans="4:5" x14ac:dyDescent="0.35">
      <c r="D780" s="110"/>
      <c r="E780" s="111"/>
    </row>
    <row r="781" spans="4:5" x14ac:dyDescent="0.35">
      <c r="D781" s="110"/>
      <c r="E781" s="111"/>
    </row>
    <row r="782" spans="4:5" x14ac:dyDescent="0.35">
      <c r="D782" s="110"/>
      <c r="E782" s="111"/>
    </row>
    <row r="783" spans="4:5" x14ac:dyDescent="0.35">
      <c r="D783" s="110"/>
      <c r="E783" s="111"/>
    </row>
    <row r="784" spans="4:5" x14ac:dyDescent="0.35">
      <c r="D784" s="110"/>
      <c r="E784" s="111"/>
    </row>
    <row r="785" spans="4:5" x14ac:dyDescent="0.35">
      <c r="D785" s="110"/>
      <c r="E785" s="111"/>
    </row>
    <row r="786" spans="4:5" x14ac:dyDescent="0.35">
      <c r="D786" s="110"/>
      <c r="E786" s="111"/>
    </row>
    <row r="787" spans="4:5" x14ac:dyDescent="0.35">
      <c r="D787" s="110"/>
      <c r="E787" s="111"/>
    </row>
    <row r="788" spans="4:5" x14ac:dyDescent="0.35">
      <c r="D788" s="110"/>
      <c r="E788" s="111"/>
    </row>
    <row r="789" spans="4:5" x14ac:dyDescent="0.35">
      <c r="D789" s="110"/>
      <c r="E789" s="111"/>
    </row>
    <row r="790" spans="4:5" x14ac:dyDescent="0.35">
      <c r="D790" s="110"/>
      <c r="E790" s="111"/>
    </row>
    <row r="791" spans="4:5" x14ac:dyDescent="0.35">
      <c r="D791" s="110"/>
      <c r="E791" s="111"/>
    </row>
    <row r="792" spans="4:5" x14ac:dyDescent="0.35">
      <c r="D792" s="110"/>
      <c r="E792" s="111"/>
    </row>
    <row r="793" spans="4:5" x14ac:dyDescent="0.35">
      <c r="D793" s="110"/>
      <c r="E793" s="111"/>
    </row>
    <row r="794" spans="4:5" x14ac:dyDescent="0.35">
      <c r="D794" s="110"/>
      <c r="E794" s="111"/>
    </row>
    <row r="795" spans="4:5" x14ac:dyDescent="0.35">
      <c r="D795" s="110"/>
      <c r="E795" s="111"/>
    </row>
    <row r="796" spans="4:5" x14ac:dyDescent="0.35">
      <c r="D796" s="110"/>
      <c r="E796" s="111"/>
    </row>
    <row r="797" spans="4:5" x14ac:dyDescent="0.35">
      <c r="D797" s="110"/>
      <c r="E797" s="111"/>
    </row>
    <row r="798" spans="4:5" x14ac:dyDescent="0.35">
      <c r="D798" s="110"/>
      <c r="E798" s="111"/>
    </row>
    <row r="799" spans="4:5" x14ac:dyDescent="0.35">
      <c r="D799" s="110"/>
      <c r="E799" s="111"/>
    </row>
    <row r="800" spans="4:5" x14ac:dyDescent="0.35">
      <c r="D800" s="110"/>
      <c r="E800" s="111"/>
    </row>
    <row r="801" spans="4:5" x14ac:dyDescent="0.35">
      <c r="D801" s="110"/>
      <c r="E801" s="111"/>
    </row>
    <row r="802" spans="4:5" x14ac:dyDescent="0.35">
      <c r="D802" s="110"/>
      <c r="E802" s="111"/>
    </row>
    <row r="803" spans="4:5" x14ac:dyDescent="0.35">
      <c r="D803" s="110"/>
      <c r="E803" s="111"/>
    </row>
    <row r="804" spans="4:5" x14ac:dyDescent="0.35">
      <c r="D804" s="110"/>
      <c r="E804" s="111"/>
    </row>
    <row r="805" spans="4:5" x14ac:dyDescent="0.35">
      <c r="D805" s="110"/>
      <c r="E805" s="111"/>
    </row>
    <row r="806" spans="4:5" x14ac:dyDescent="0.35">
      <c r="D806" s="110"/>
      <c r="E806" s="111"/>
    </row>
    <row r="807" spans="4:5" x14ac:dyDescent="0.35">
      <c r="D807" s="110"/>
      <c r="E807" s="111"/>
    </row>
    <row r="808" spans="4:5" x14ac:dyDescent="0.35">
      <c r="D808" s="110"/>
      <c r="E808" s="111"/>
    </row>
    <row r="809" spans="4:5" x14ac:dyDescent="0.35">
      <c r="D809" s="110"/>
      <c r="E809" s="111"/>
    </row>
    <row r="810" spans="4:5" x14ac:dyDescent="0.35">
      <c r="D810" s="110"/>
      <c r="E810" s="111"/>
    </row>
    <row r="811" spans="4:5" x14ac:dyDescent="0.35">
      <c r="D811" s="110"/>
      <c r="E811" s="111"/>
    </row>
    <row r="812" spans="4:5" x14ac:dyDescent="0.35">
      <c r="D812" s="110"/>
      <c r="E812" s="111"/>
    </row>
    <row r="813" spans="4:5" x14ac:dyDescent="0.35">
      <c r="D813" s="110"/>
      <c r="E813" s="111"/>
    </row>
    <row r="814" spans="4:5" x14ac:dyDescent="0.35">
      <c r="D814" s="110"/>
      <c r="E814" s="111"/>
    </row>
    <row r="815" spans="4:5" x14ac:dyDescent="0.35">
      <c r="D815" s="110"/>
      <c r="E815" s="111"/>
    </row>
    <row r="816" spans="4:5" x14ac:dyDescent="0.35">
      <c r="D816" s="110"/>
      <c r="E816" s="111"/>
    </row>
    <row r="817" spans="4:5" x14ac:dyDescent="0.35">
      <c r="D817" s="110"/>
      <c r="E817" s="111"/>
    </row>
    <row r="818" spans="4:5" x14ac:dyDescent="0.35">
      <c r="D818" s="110"/>
      <c r="E818" s="111"/>
    </row>
    <row r="819" spans="4:5" x14ac:dyDescent="0.35">
      <c r="D819" s="110"/>
      <c r="E819" s="111"/>
    </row>
    <row r="820" spans="4:5" x14ac:dyDescent="0.35">
      <c r="D820" s="110"/>
      <c r="E820" s="111"/>
    </row>
    <row r="821" spans="4:5" x14ac:dyDescent="0.35">
      <c r="D821" s="110"/>
      <c r="E821" s="111"/>
    </row>
    <row r="822" spans="4:5" x14ac:dyDescent="0.35">
      <c r="D822" s="110"/>
      <c r="E822" s="111"/>
    </row>
    <row r="823" spans="4:5" x14ac:dyDescent="0.35">
      <c r="D823" s="110"/>
      <c r="E823" s="111"/>
    </row>
    <row r="824" spans="4:5" x14ac:dyDescent="0.35">
      <c r="D824" s="110"/>
      <c r="E824" s="111"/>
    </row>
    <row r="825" spans="4:5" x14ac:dyDescent="0.35">
      <c r="D825" s="110"/>
      <c r="E825" s="111"/>
    </row>
    <row r="826" spans="4:5" x14ac:dyDescent="0.35">
      <c r="D826" s="110"/>
      <c r="E826" s="111"/>
    </row>
    <row r="827" spans="4:5" x14ac:dyDescent="0.35">
      <c r="D827" s="110"/>
      <c r="E827" s="111"/>
    </row>
    <row r="828" spans="4:5" x14ac:dyDescent="0.35">
      <c r="D828" s="110"/>
      <c r="E828" s="111"/>
    </row>
    <row r="829" spans="4:5" x14ac:dyDescent="0.35">
      <c r="D829" s="110"/>
      <c r="E829" s="111"/>
    </row>
    <row r="830" spans="4:5" x14ac:dyDescent="0.35">
      <c r="D830" s="110"/>
      <c r="E830" s="111"/>
    </row>
    <row r="831" spans="4:5" x14ac:dyDescent="0.35">
      <c r="D831" s="110"/>
      <c r="E831" s="111"/>
    </row>
    <row r="832" spans="4:5" x14ac:dyDescent="0.35">
      <c r="D832" s="110"/>
      <c r="E832" s="111"/>
    </row>
    <row r="833" spans="4:5" x14ac:dyDescent="0.35">
      <c r="D833" s="110"/>
      <c r="E833" s="111"/>
    </row>
    <row r="834" spans="4:5" x14ac:dyDescent="0.35">
      <c r="D834" s="110"/>
      <c r="E834" s="111"/>
    </row>
    <row r="835" spans="4:5" x14ac:dyDescent="0.35">
      <c r="D835" s="110"/>
      <c r="E835" s="111"/>
    </row>
    <row r="836" spans="4:5" x14ac:dyDescent="0.35">
      <c r="D836" s="110"/>
      <c r="E836" s="111"/>
    </row>
    <row r="837" spans="4:5" x14ac:dyDescent="0.35">
      <c r="D837" s="110"/>
      <c r="E837" s="111"/>
    </row>
    <row r="838" spans="4:5" x14ac:dyDescent="0.35">
      <c r="D838" s="110"/>
      <c r="E838" s="111"/>
    </row>
    <row r="839" spans="4:5" x14ac:dyDescent="0.35">
      <c r="D839" s="110"/>
      <c r="E839" s="111"/>
    </row>
    <row r="840" spans="4:5" x14ac:dyDescent="0.35">
      <c r="D840" s="110"/>
      <c r="E840" s="111"/>
    </row>
    <row r="841" spans="4:5" x14ac:dyDescent="0.35">
      <c r="D841" s="110"/>
      <c r="E841" s="111"/>
    </row>
    <row r="842" spans="4:5" x14ac:dyDescent="0.35">
      <c r="D842" s="110"/>
      <c r="E842" s="111"/>
    </row>
    <row r="843" spans="4:5" x14ac:dyDescent="0.35">
      <c r="D843" s="110"/>
      <c r="E843" s="111"/>
    </row>
    <row r="844" spans="4:5" x14ac:dyDescent="0.35">
      <c r="D844" s="110"/>
      <c r="E844" s="111"/>
    </row>
    <row r="845" spans="4:5" x14ac:dyDescent="0.35">
      <c r="D845" s="110"/>
      <c r="E845" s="111"/>
    </row>
    <row r="846" spans="4:5" x14ac:dyDescent="0.35">
      <c r="D846" s="110"/>
      <c r="E846" s="111"/>
    </row>
    <row r="847" spans="4:5" x14ac:dyDescent="0.35">
      <c r="D847" s="110"/>
      <c r="E847" s="111"/>
    </row>
    <row r="848" spans="4:5" x14ac:dyDescent="0.35">
      <c r="D848" s="110"/>
      <c r="E848" s="111"/>
    </row>
    <row r="849" spans="4:5" x14ac:dyDescent="0.35">
      <c r="D849" s="110"/>
      <c r="E849" s="111"/>
    </row>
    <row r="850" spans="4:5" x14ac:dyDescent="0.35">
      <c r="D850" s="110"/>
      <c r="E850" s="111"/>
    </row>
    <row r="851" spans="4:5" x14ac:dyDescent="0.35">
      <c r="D851" s="110"/>
      <c r="E851" s="111"/>
    </row>
    <row r="852" spans="4:5" x14ac:dyDescent="0.35">
      <c r="D852" s="110"/>
      <c r="E852" s="111"/>
    </row>
    <row r="853" spans="4:5" x14ac:dyDescent="0.35">
      <c r="D853" s="110"/>
      <c r="E853" s="111"/>
    </row>
    <row r="854" spans="4:5" x14ac:dyDescent="0.35">
      <c r="D854" s="110"/>
      <c r="E854" s="111"/>
    </row>
    <row r="855" spans="4:5" x14ac:dyDescent="0.35">
      <c r="D855" s="110"/>
      <c r="E855" s="111"/>
    </row>
    <row r="856" spans="4:5" x14ac:dyDescent="0.35">
      <c r="D856" s="110"/>
      <c r="E856" s="111"/>
    </row>
    <row r="857" spans="4:5" x14ac:dyDescent="0.35">
      <c r="D857" s="110"/>
      <c r="E857" s="111"/>
    </row>
    <row r="858" spans="4:5" x14ac:dyDescent="0.35">
      <c r="D858" s="110"/>
      <c r="E858" s="111"/>
    </row>
    <row r="859" spans="4:5" x14ac:dyDescent="0.35">
      <c r="D859" s="110"/>
      <c r="E859" s="111"/>
    </row>
    <row r="860" spans="4:5" x14ac:dyDescent="0.35">
      <c r="D860" s="110"/>
      <c r="E860" s="111"/>
    </row>
    <row r="861" spans="4:5" x14ac:dyDescent="0.35">
      <c r="D861" s="110"/>
      <c r="E861" s="111"/>
    </row>
    <row r="862" spans="4:5" x14ac:dyDescent="0.35">
      <c r="D862" s="110"/>
      <c r="E862" s="111"/>
    </row>
    <row r="863" spans="4:5" x14ac:dyDescent="0.35">
      <c r="D863" s="110"/>
      <c r="E863" s="111"/>
    </row>
    <row r="864" spans="4:5" x14ac:dyDescent="0.35">
      <c r="D864" s="110"/>
      <c r="E864" s="111"/>
    </row>
    <row r="865" spans="4:5" x14ac:dyDescent="0.35">
      <c r="D865" s="110"/>
      <c r="E865" s="111"/>
    </row>
    <row r="866" spans="4:5" x14ac:dyDescent="0.35">
      <c r="D866" s="110"/>
      <c r="E866" s="111"/>
    </row>
    <row r="867" spans="4:5" x14ac:dyDescent="0.35">
      <c r="D867" s="110"/>
      <c r="E867" s="111"/>
    </row>
    <row r="868" spans="4:5" x14ac:dyDescent="0.35">
      <c r="D868" s="110"/>
      <c r="E868" s="111"/>
    </row>
    <row r="869" spans="4:5" x14ac:dyDescent="0.35">
      <c r="D869" s="110"/>
      <c r="E869" s="111"/>
    </row>
    <row r="870" spans="4:5" x14ac:dyDescent="0.35">
      <c r="D870" s="110"/>
      <c r="E870" s="111"/>
    </row>
    <row r="871" spans="4:5" x14ac:dyDescent="0.35">
      <c r="D871" s="110"/>
      <c r="E871" s="111"/>
    </row>
    <row r="872" spans="4:5" x14ac:dyDescent="0.35">
      <c r="D872" s="110"/>
      <c r="E872" s="111"/>
    </row>
    <row r="873" spans="4:5" x14ac:dyDescent="0.35">
      <c r="D873" s="110"/>
      <c r="E873" s="111"/>
    </row>
    <row r="874" spans="4:5" x14ac:dyDescent="0.35">
      <c r="D874" s="110"/>
      <c r="E874" s="111"/>
    </row>
    <row r="875" spans="4:5" x14ac:dyDescent="0.35">
      <c r="D875" s="110"/>
      <c r="E875" s="111"/>
    </row>
    <row r="876" spans="4:5" x14ac:dyDescent="0.35">
      <c r="D876" s="110"/>
      <c r="E876" s="111"/>
    </row>
    <row r="877" spans="4:5" x14ac:dyDescent="0.35">
      <c r="D877" s="110"/>
      <c r="E877" s="111"/>
    </row>
    <row r="878" spans="4:5" x14ac:dyDescent="0.35">
      <c r="D878" s="110"/>
      <c r="E878" s="111"/>
    </row>
    <row r="879" spans="4:5" x14ac:dyDescent="0.35">
      <c r="D879" s="110"/>
      <c r="E879" s="111"/>
    </row>
    <row r="880" spans="4:5" x14ac:dyDescent="0.35">
      <c r="D880" s="110"/>
      <c r="E880" s="111"/>
    </row>
    <row r="881" spans="4:5" x14ac:dyDescent="0.35">
      <c r="D881" s="110"/>
      <c r="E881" s="111"/>
    </row>
    <row r="882" spans="4:5" x14ac:dyDescent="0.35">
      <c r="D882" s="110"/>
      <c r="E882" s="111"/>
    </row>
    <row r="883" spans="4:5" x14ac:dyDescent="0.35">
      <c r="D883" s="110"/>
      <c r="E883" s="111"/>
    </row>
    <row r="884" spans="4:5" x14ac:dyDescent="0.35">
      <c r="D884" s="110"/>
      <c r="E884" s="111"/>
    </row>
    <row r="885" spans="4:5" x14ac:dyDescent="0.35">
      <c r="D885" s="110"/>
      <c r="E885" s="111"/>
    </row>
    <row r="886" spans="4:5" x14ac:dyDescent="0.35">
      <c r="D886" s="110"/>
      <c r="E886" s="111"/>
    </row>
    <row r="887" spans="4:5" x14ac:dyDescent="0.35">
      <c r="D887" s="110"/>
      <c r="E887" s="111"/>
    </row>
    <row r="888" spans="4:5" x14ac:dyDescent="0.35">
      <c r="D888" s="110"/>
      <c r="E888" s="111"/>
    </row>
    <row r="889" spans="4:5" x14ac:dyDescent="0.35">
      <c r="D889" s="110"/>
      <c r="E889" s="111"/>
    </row>
    <row r="890" spans="4:5" x14ac:dyDescent="0.35">
      <c r="D890" s="110"/>
      <c r="E890" s="111"/>
    </row>
    <row r="891" spans="4:5" x14ac:dyDescent="0.35">
      <c r="D891" s="110"/>
      <c r="E891" s="111"/>
    </row>
    <row r="892" spans="4:5" x14ac:dyDescent="0.35">
      <c r="D892" s="110"/>
      <c r="E892" s="111"/>
    </row>
    <row r="893" spans="4:5" x14ac:dyDescent="0.35">
      <c r="D893" s="110"/>
      <c r="E893" s="111"/>
    </row>
    <row r="894" spans="4:5" x14ac:dyDescent="0.35">
      <c r="D894" s="110"/>
      <c r="E894" s="111"/>
    </row>
    <row r="895" spans="4:5" x14ac:dyDescent="0.35">
      <c r="D895" s="110"/>
      <c r="E895" s="111"/>
    </row>
    <row r="896" spans="4:5" x14ac:dyDescent="0.35">
      <c r="D896" s="110"/>
      <c r="E896" s="111"/>
    </row>
    <row r="897" spans="4:5" x14ac:dyDescent="0.35">
      <c r="D897" s="110"/>
      <c r="E897" s="111"/>
    </row>
    <row r="898" spans="4:5" x14ac:dyDescent="0.35">
      <c r="D898" s="110"/>
      <c r="E898" s="111"/>
    </row>
    <row r="899" spans="4:5" x14ac:dyDescent="0.35">
      <c r="D899" s="110"/>
      <c r="E899" s="111"/>
    </row>
    <row r="900" spans="4:5" x14ac:dyDescent="0.35">
      <c r="D900" s="110"/>
      <c r="E900" s="111"/>
    </row>
    <row r="901" spans="4:5" x14ac:dyDescent="0.35">
      <c r="D901" s="110"/>
      <c r="E901" s="111"/>
    </row>
    <row r="902" spans="4:5" x14ac:dyDescent="0.35">
      <c r="D902" s="110"/>
      <c r="E902" s="111"/>
    </row>
    <row r="903" spans="4:5" x14ac:dyDescent="0.35">
      <c r="D903" s="110"/>
      <c r="E903" s="111"/>
    </row>
    <row r="904" spans="4:5" x14ac:dyDescent="0.35">
      <c r="D904" s="110"/>
      <c r="E904" s="111"/>
    </row>
    <row r="905" spans="4:5" x14ac:dyDescent="0.35">
      <c r="D905" s="110"/>
      <c r="E905" s="111"/>
    </row>
    <row r="906" spans="4:5" x14ac:dyDescent="0.35">
      <c r="D906" s="110"/>
      <c r="E906" s="111"/>
    </row>
    <row r="907" spans="4:5" x14ac:dyDescent="0.35">
      <c r="D907" s="110"/>
      <c r="E907" s="111"/>
    </row>
    <row r="908" spans="4:5" x14ac:dyDescent="0.35">
      <c r="D908" s="110"/>
      <c r="E908" s="111"/>
    </row>
    <row r="909" spans="4:5" x14ac:dyDescent="0.35">
      <c r="D909" s="110"/>
      <c r="E909" s="111"/>
    </row>
    <row r="910" spans="4:5" x14ac:dyDescent="0.35">
      <c r="D910" s="110"/>
      <c r="E910" s="111"/>
    </row>
    <row r="911" spans="4:5" x14ac:dyDescent="0.35">
      <c r="D911" s="110"/>
      <c r="E911" s="111"/>
    </row>
    <row r="912" spans="4:5" x14ac:dyDescent="0.35">
      <c r="D912" s="110"/>
      <c r="E912" s="111"/>
    </row>
    <row r="913" spans="4:5" x14ac:dyDescent="0.35">
      <c r="D913" s="110"/>
      <c r="E913" s="111"/>
    </row>
    <row r="914" spans="4:5" x14ac:dyDescent="0.35">
      <c r="D914" s="110"/>
      <c r="E914" s="111"/>
    </row>
    <row r="915" spans="4:5" x14ac:dyDescent="0.35">
      <c r="D915" s="110"/>
      <c r="E915" s="111"/>
    </row>
    <row r="916" spans="4:5" x14ac:dyDescent="0.35">
      <c r="D916" s="110"/>
      <c r="E916" s="111"/>
    </row>
    <row r="917" spans="4:5" x14ac:dyDescent="0.35">
      <c r="D917" s="110"/>
      <c r="E917" s="111"/>
    </row>
    <row r="918" spans="4:5" x14ac:dyDescent="0.35">
      <c r="D918" s="110"/>
      <c r="E918" s="111"/>
    </row>
    <row r="919" spans="4:5" x14ac:dyDescent="0.35">
      <c r="D919" s="110"/>
      <c r="E919" s="111"/>
    </row>
    <row r="920" spans="4:5" x14ac:dyDescent="0.35">
      <c r="D920" s="110"/>
      <c r="E920" s="111"/>
    </row>
    <row r="921" spans="4:5" x14ac:dyDescent="0.35">
      <c r="D921" s="110"/>
      <c r="E921" s="111"/>
    </row>
    <row r="922" spans="4:5" x14ac:dyDescent="0.35">
      <c r="D922" s="110"/>
      <c r="E922" s="111"/>
    </row>
    <row r="923" spans="4:5" x14ac:dyDescent="0.35">
      <c r="D923" s="110"/>
      <c r="E923" s="111"/>
    </row>
    <row r="924" spans="4:5" x14ac:dyDescent="0.35">
      <c r="D924" s="110"/>
      <c r="E924" s="111"/>
    </row>
    <row r="925" spans="4:5" x14ac:dyDescent="0.35">
      <c r="D925" s="110"/>
      <c r="E925" s="111"/>
    </row>
    <row r="926" spans="4:5" x14ac:dyDescent="0.35">
      <c r="D926" s="110"/>
      <c r="E926" s="111"/>
    </row>
    <row r="927" spans="4:5" x14ac:dyDescent="0.35">
      <c r="D927" s="110"/>
      <c r="E927" s="111"/>
    </row>
    <row r="928" spans="4:5" x14ac:dyDescent="0.35">
      <c r="D928" s="110"/>
      <c r="E928" s="111"/>
    </row>
    <row r="929" spans="4:5" x14ac:dyDescent="0.35">
      <c r="D929" s="110"/>
      <c r="E929" s="111"/>
    </row>
    <row r="930" spans="4:5" x14ac:dyDescent="0.35">
      <c r="D930" s="110"/>
      <c r="E930" s="111"/>
    </row>
    <row r="931" spans="4:5" x14ac:dyDescent="0.35">
      <c r="D931" s="110"/>
      <c r="E931" s="111"/>
    </row>
    <row r="932" spans="4:5" x14ac:dyDescent="0.35">
      <c r="D932" s="110"/>
      <c r="E932" s="111"/>
    </row>
    <row r="933" spans="4:5" x14ac:dyDescent="0.35">
      <c r="D933" s="110"/>
      <c r="E933" s="111"/>
    </row>
    <row r="934" spans="4:5" x14ac:dyDescent="0.35">
      <c r="D934" s="110"/>
      <c r="E934" s="111"/>
    </row>
    <row r="935" spans="4:5" x14ac:dyDescent="0.35">
      <c r="D935" s="110"/>
      <c r="E935" s="111"/>
    </row>
    <row r="936" spans="4:5" x14ac:dyDescent="0.35">
      <c r="D936" s="110"/>
      <c r="E936" s="111"/>
    </row>
    <row r="937" spans="4:5" x14ac:dyDescent="0.35">
      <c r="D937" s="110"/>
      <c r="E937" s="111"/>
    </row>
    <row r="938" spans="4:5" x14ac:dyDescent="0.35">
      <c r="D938" s="110"/>
      <c r="E938" s="111"/>
    </row>
    <row r="939" spans="4:5" x14ac:dyDescent="0.35">
      <c r="D939" s="110"/>
      <c r="E939" s="111"/>
    </row>
    <row r="940" spans="4:5" x14ac:dyDescent="0.35">
      <c r="D940" s="110"/>
      <c r="E940" s="111"/>
    </row>
    <row r="941" spans="4:5" x14ac:dyDescent="0.35">
      <c r="D941" s="110"/>
      <c r="E941" s="111"/>
    </row>
    <row r="942" spans="4:5" x14ac:dyDescent="0.35">
      <c r="D942" s="110"/>
      <c r="E942" s="111"/>
    </row>
    <row r="943" spans="4:5" x14ac:dyDescent="0.35">
      <c r="D943" s="110"/>
      <c r="E943" s="111"/>
    </row>
    <row r="944" spans="4:5" x14ac:dyDescent="0.35">
      <c r="D944" s="110"/>
      <c r="E944" s="111"/>
    </row>
    <row r="945" spans="4:5" x14ac:dyDescent="0.35">
      <c r="D945" s="110"/>
      <c r="E945" s="111"/>
    </row>
    <row r="946" spans="4:5" x14ac:dyDescent="0.35">
      <c r="D946" s="110"/>
      <c r="E946" s="111"/>
    </row>
    <row r="947" spans="4:5" x14ac:dyDescent="0.35">
      <c r="D947" s="110"/>
      <c r="E947" s="111"/>
    </row>
    <row r="948" spans="4:5" x14ac:dyDescent="0.35">
      <c r="D948" s="110"/>
      <c r="E948" s="111"/>
    </row>
    <row r="949" spans="4:5" x14ac:dyDescent="0.35">
      <c r="D949" s="110"/>
      <c r="E949" s="111"/>
    </row>
    <row r="950" spans="4:5" x14ac:dyDescent="0.35">
      <c r="D950" s="110"/>
      <c r="E950" s="111"/>
    </row>
    <row r="951" spans="4:5" x14ac:dyDescent="0.35">
      <c r="D951" s="110"/>
      <c r="E951" s="111"/>
    </row>
    <row r="952" spans="4:5" x14ac:dyDescent="0.35">
      <c r="D952" s="110"/>
      <c r="E952" s="111"/>
    </row>
    <row r="953" spans="4:5" x14ac:dyDescent="0.35">
      <c r="D953" s="110"/>
      <c r="E953" s="111"/>
    </row>
    <row r="954" spans="4:5" x14ac:dyDescent="0.35">
      <c r="D954" s="110"/>
      <c r="E954" s="111"/>
    </row>
    <row r="955" spans="4:5" x14ac:dyDescent="0.35">
      <c r="D955" s="110"/>
      <c r="E955" s="111"/>
    </row>
    <row r="956" spans="4:5" x14ac:dyDescent="0.35">
      <c r="D956" s="110"/>
      <c r="E956" s="111"/>
    </row>
    <row r="957" spans="4:5" x14ac:dyDescent="0.35">
      <c r="D957" s="110"/>
      <c r="E957" s="111"/>
    </row>
    <row r="958" spans="4:5" x14ac:dyDescent="0.35">
      <c r="D958" s="110"/>
      <c r="E958" s="111"/>
    </row>
    <row r="959" spans="4:5" x14ac:dyDescent="0.35">
      <c r="D959" s="110"/>
      <c r="E959" s="111"/>
    </row>
    <row r="960" spans="4:5" x14ac:dyDescent="0.35">
      <c r="D960" s="110"/>
      <c r="E960" s="111"/>
    </row>
    <row r="961" spans="4:5" x14ac:dyDescent="0.35">
      <c r="D961" s="110"/>
      <c r="E961" s="111"/>
    </row>
    <row r="962" spans="4:5" x14ac:dyDescent="0.35">
      <c r="D962" s="110"/>
      <c r="E962" s="111"/>
    </row>
    <row r="963" spans="4:5" x14ac:dyDescent="0.35">
      <c r="D963" s="110"/>
      <c r="E963" s="111"/>
    </row>
    <row r="964" spans="4:5" x14ac:dyDescent="0.35">
      <c r="D964" s="110"/>
      <c r="E964" s="111"/>
    </row>
    <row r="965" spans="4:5" x14ac:dyDescent="0.35">
      <c r="D965" s="110"/>
      <c r="E965" s="111"/>
    </row>
    <row r="966" spans="4:5" x14ac:dyDescent="0.35">
      <c r="D966" s="110"/>
      <c r="E966" s="111"/>
    </row>
    <row r="967" spans="4:5" x14ac:dyDescent="0.35">
      <c r="D967" s="110"/>
      <c r="E967" s="111"/>
    </row>
    <row r="968" spans="4:5" x14ac:dyDescent="0.35">
      <c r="D968" s="110"/>
      <c r="E968" s="111"/>
    </row>
    <row r="969" spans="4:5" x14ac:dyDescent="0.35">
      <c r="D969" s="110"/>
      <c r="E969" s="111"/>
    </row>
    <row r="970" spans="4:5" x14ac:dyDescent="0.35">
      <c r="D970" s="110"/>
      <c r="E970" s="111"/>
    </row>
    <row r="971" spans="4:5" x14ac:dyDescent="0.35">
      <c r="D971" s="110"/>
      <c r="E971" s="111"/>
    </row>
    <row r="972" spans="4:5" x14ac:dyDescent="0.35">
      <c r="D972" s="110"/>
      <c r="E972" s="111"/>
    </row>
    <row r="973" spans="4:5" x14ac:dyDescent="0.35">
      <c r="D973" s="110"/>
      <c r="E973" s="111"/>
    </row>
    <row r="974" spans="4:5" x14ac:dyDescent="0.35">
      <c r="D974" s="110"/>
      <c r="E974" s="111"/>
    </row>
    <row r="975" spans="4:5" x14ac:dyDescent="0.35">
      <c r="D975" s="110"/>
      <c r="E975" s="111"/>
    </row>
    <row r="976" spans="4:5" x14ac:dyDescent="0.35">
      <c r="D976" s="110"/>
      <c r="E976" s="111"/>
    </row>
    <row r="977" spans="4:5" x14ac:dyDescent="0.35">
      <c r="D977" s="110"/>
      <c r="E977" s="111"/>
    </row>
    <row r="978" spans="4:5" x14ac:dyDescent="0.35">
      <c r="D978" s="110"/>
      <c r="E978" s="111"/>
    </row>
    <row r="979" spans="4:5" x14ac:dyDescent="0.35">
      <c r="D979" s="110"/>
      <c r="E979" s="111"/>
    </row>
    <row r="980" spans="4:5" x14ac:dyDescent="0.35">
      <c r="D980" s="110"/>
      <c r="E980" s="111"/>
    </row>
    <row r="981" spans="4:5" x14ac:dyDescent="0.35">
      <c r="D981" s="110"/>
      <c r="E981" s="111"/>
    </row>
    <row r="982" spans="4:5" x14ac:dyDescent="0.35">
      <c r="D982" s="110"/>
      <c r="E982" s="111"/>
    </row>
    <row r="983" spans="4:5" x14ac:dyDescent="0.35">
      <c r="D983" s="110"/>
      <c r="E983" s="111"/>
    </row>
    <row r="984" spans="4:5" x14ac:dyDescent="0.35">
      <c r="D984" s="110"/>
      <c r="E984" s="111"/>
    </row>
    <row r="985" spans="4:5" x14ac:dyDescent="0.35">
      <c r="D985" s="110"/>
      <c r="E985" s="111"/>
    </row>
    <row r="986" spans="4:5" x14ac:dyDescent="0.35">
      <c r="D986" s="110"/>
      <c r="E986" s="111"/>
    </row>
    <row r="987" spans="4:5" x14ac:dyDescent="0.35">
      <c r="D987" s="110"/>
      <c r="E987" s="111"/>
    </row>
    <row r="988" spans="4:5" x14ac:dyDescent="0.35">
      <c r="D988" s="110"/>
      <c r="E988" s="111"/>
    </row>
    <row r="989" spans="4:5" x14ac:dyDescent="0.35">
      <c r="D989" s="110"/>
      <c r="E989" s="111"/>
    </row>
    <row r="990" spans="4:5" x14ac:dyDescent="0.35">
      <c r="D990" s="110"/>
      <c r="E990" s="111"/>
    </row>
    <row r="991" spans="4:5" x14ac:dyDescent="0.35">
      <c r="D991" s="110"/>
      <c r="E991" s="111"/>
    </row>
    <row r="992" spans="4:5" x14ac:dyDescent="0.35">
      <c r="D992" s="110"/>
      <c r="E992" s="111"/>
    </row>
    <row r="993" spans="4:5" x14ac:dyDescent="0.35">
      <c r="D993" s="110"/>
      <c r="E993" s="111"/>
    </row>
    <row r="994" spans="4:5" x14ac:dyDescent="0.35">
      <c r="D994" s="110"/>
      <c r="E994" s="111"/>
    </row>
    <row r="995" spans="4:5" x14ac:dyDescent="0.35">
      <c r="D995" s="110"/>
      <c r="E995" s="111"/>
    </row>
    <row r="996" spans="4:5" x14ac:dyDescent="0.35">
      <c r="D996" s="110"/>
      <c r="E996" s="111"/>
    </row>
    <row r="997" spans="4:5" x14ac:dyDescent="0.35">
      <c r="D997" s="110"/>
      <c r="E997" s="111"/>
    </row>
    <row r="998" spans="4:5" x14ac:dyDescent="0.35">
      <c r="D998" s="110"/>
      <c r="E998" s="111"/>
    </row>
    <row r="999" spans="4:5" x14ac:dyDescent="0.35">
      <c r="D999" s="110"/>
      <c r="E999" s="111"/>
    </row>
    <row r="1000" spans="4:5" x14ac:dyDescent="0.35">
      <c r="D1000" s="110"/>
      <c r="E1000" s="111"/>
    </row>
    <row r="1001" spans="4:5" x14ac:dyDescent="0.35">
      <c r="D1001" s="110"/>
      <c r="E1001" s="111"/>
    </row>
    <row r="1002" spans="4:5" x14ac:dyDescent="0.35">
      <c r="D1002" s="110"/>
      <c r="E1002" s="111"/>
    </row>
    <row r="1003" spans="4:5" x14ac:dyDescent="0.35">
      <c r="D1003" s="110"/>
      <c r="E1003" s="111"/>
    </row>
    <row r="1004" spans="4:5" x14ac:dyDescent="0.35">
      <c r="D1004" s="110"/>
      <c r="E1004" s="111"/>
    </row>
    <row r="1005" spans="4:5" x14ac:dyDescent="0.35">
      <c r="D1005" s="110"/>
      <c r="E1005" s="111"/>
    </row>
    <row r="1006" spans="4:5" x14ac:dyDescent="0.35">
      <c r="D1006" s="110"/>
      <c r="E1006" s="111"/>
    </row>
    <row r="1007" spans="4:5" x14ac:dyDescent="0.35">
      <c r="D1007" s="110"/>
      <c r="E1007" s="111"/>
    </row>
    <row r="1008" spans="4:5" x14ac:dyDescent="0.35">
      <c r="D1008" s="110"/>
      <c r="E1008" s="111"/>
    </row>
    <row r="1009" spans="4:5" x14ac:dyDescent="0.35">
      <c r="D1009" s="110"/>
      <c r="E1009" s="111"/>
    </row>
    <row r="1010" spans="4:5" x14ac:dyDescent="0.35">
      <c r="D1010" s="110"/>
      <c r="E1010" s="111"/>
    </row>
    <row r="1011" spans="4:5" x14ac:dyDescent="0.35">
      <c r="D1011" s="110"/>
      <c r="E1011" s="111"/>
    </row>
    <row r="1012" spans="4:5" x14ac:dyDescent="0.35">
      <c r="D1012" s="110"/>
      <c r="E1012" s="111"/>
    </row>
    <row r="1013" spans="4:5" x14ac:dyDescent="0.35">
      <c r="D1013" s="110"/>
      <c r="E1013" s="111"/>
    </row>
    <row r="1014" spans="4:5" x14ac:dyDescent="0.35">
      <c r="D1014" s="110"/>
      <c r="E1014" s="111"/>
    </row>
  </sheetData>
  <mergeCells count="46">
    <mergeCell ref="C102:C104"/>
    <mergeCell ref="B102:B104"/>
    <mergeCell ref="A90:A104"/>
    <mergeCell ref="A68:A89"/>
    <mergeCell ref="B68:B76"/>
    <mergeCell ref="C68:C76"/>
    <mergeCell ref="B77:B82"/>
    <mergeCell ref="C77:C82"/>
    <mergeCell ref="C90:C96"/>
    <mergeCell ref="C97:C99"/>
    <mergeCell ref="B90:B99"/>
    <mergeCell ref="C100:C101"/>
    <mergeCell ref="B100:B101"/>
    <mergeCell ref="B83:B89"/>
    <mergeCell ref="C83:C89"/>
    <mergeCell ref="B57:B60"/>
    <mergeCell ref="B61:B67"/>
    <mergeCell ref="V5:V6"/>
    <mergeCell ref="F43:F45"/>
    <mergeCell ref="C57:C60"/>
    <mergeCell ref="D31:D37"/>
    <mergeCell ref="E31:E37"/>
    <mergeCell ref="A42:A67"/>
    <mergeCell ref="B42:B56"/>
    <mergeCell ref="C42:C56"/>
    <mergeCell ref="D43:D45"/>
    <mergeCell ref="E43:E45"/>
    <mergeCell ref="C61:C67"/>
    <mergeCell ref="A2:A41"/>
    <mergeCell ref="B2:B14"/>
    <mergeCell ref="C2:C4"/>
    <mergeCell ref="C5:C7"/>
    <mergeCell ref="C8:C14"/>
    <mergeCell ref="C15:C22"/>
    <mergeCell ref="C23:C30"/>
    <mergeCell ref="B15:B30"/>
    <mergeCell ref="B31:B41"/>
    <mergeCell ref="C31:C41"/>
    <mergeCell ref="V31:V39"/>
    <mergeCell ref="V57:V59"/>
    <mergeCell ref="V68:V76"/>
    <mergeCell ref="V86:V87"/>
    <mergeCell ref="F31:F37"/>
    <mergeCell ref="G31:G37"/>
    <mergeCell ref="H31:H37"/>
    <mergeCell ref="I31:I37"/>
  </mergeCells>
  <hyperlinks>
    <hyperlink ref="V13" r:id="rId1" display="https://www.nwo.nl/projecten/nwoca2019003" xr:uid="{82152F43-9165-4E6A-A0FC-1683BDD16FBE}"/>
  </hyperlinks>
  <pageMargins left="0.7" right="0.7" top="0.75" bottom="0.75" header="0" footer="0"/>
  <pageSetup orientation="portrait" r:id="rId2"/>
  <legacyDrawing r:id="rId3"/>
</worksheet>
</file>

<file path=docMetadata/LabelInfo.xml><?xml version="1.0" encoding="utf-8"?>
<clbl:labelList xmlns:clbl="http://schemas.microsoft.com/office/2020/mipLabelMetadata">
  <clbl:label id="{4bde8109-f994-4a60-a1d3-5c95e2ff3620}" enabled="1" method="Privileged" siteId="{1321633e-f6b9-44e2-a44f-59b9d264ecb7}"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Shimail Levenston</dc:creator>
  <cp:lastModifiedBy>Hendriks, dr. ir. R.J.J. (Rob)</cp:lastModifiedBy>
  <dcterms:created xsi:type="dcterms:W3CDTF">2022-09-08T15:35:56Z</dcterms:created>
  <dcterms:modified xsi:type="dcterms:W3CDTF">2023-03-07T12:02:33Z</dcterms:modified>
</cp:coreProperties>
</file>